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Instructions" sheetId="1" r:id="rId1"/>
    <sheet name="2008" sheetId="2" r:id="rId2"/>
    <sheet name="2004" sheetId="3" r:id="rId3"/>
    <sheet name="2000" sheetId="4" r:id="rId4"/>
    <sheet name="1996" sheetId="5" r:id="rId5"/>
    <sheet name="1992" sheetId="6" r:id="rId6"/>
    <sheet name="1988" sheetId="7" r:id="rId7"/>
    <sheet name="1984" sheetId="8" r:id="rId8"/>
    <sheet name="1980" sheetId="9" r:id="rId9"/>
    <sheet name="1976" sheetId="10" r:id="rId10"/>
    <sheet name="1972" sheetId="11" r:id="rId11"/>
    <sheet name="1968" sheetId="12" r:id="rId12"/>
    <sheet name="1964" sheetId="13" r:id="rId13"/>
    <sheet name="1960" sheetId="14" r:id="rId14"/>
  </sheets>
  <definedNames>
    <definedName name="PolyaSolution">'2008'!$E$1:$G$55</definedName>
    <definedName name="ElectionData">'2008'!$A$1:$C$55</definedName>
    <definedName name="ElectionData" localSheetId="3">'2000'!$A$1:$C$55</definedName>
    <definedName name="PolyaSolution" localSheetId="3">'2000'!$E$1:$G$55</definedName>
    <definedName name="PolyaSolution" localSheetId="4">'1996'!$E$1:$G$55</definedName>
    <definedName name="ElectionData" localSheetId="4">'1996'!$A$1:$C$55</definedName>
    <definedName name="PolyaSolution" localSheetId="5">'1992'!$E$1:$G$55</definedName>
    <definedName name="ElectionData" localSheetId="5">'1992'!$A$1:$C$55</definedName>
    <definedName name="ElectionData" localSheetId="6">'1988'!$A$1:$C$55</definedName>
    <definedName name="PolyaSolution" localSheetId="6">'1988'!$E$1:$G$55</definedName>
    <definedName name="PolyaSolution" localSheetId="7">'1984'!$E$1:$G$55</definedName>
    <definedName name="ElectionData" localSheetId="7">'1984'!$A$1:$C$55</definedName>
    <definedName name="ElectionData" localSheetId="8">'1980'!$A$1:$C$55</definedName>
    <definedName name="PolyaSolution" localSheetId="8">'1980'!$E$1:$G$55</definedName>
    <definedName name="ElectionData" localSheetId="9">'1976'!$A$1:$C$55</definedName>
    <definedName name="PolyaSolution" localSheetId="9">'1976'!$E$1:$G$55</definedName>
    <definedName name="ElectionData" localSheetId="10">'1972'!$A$1:$C$55</definedName>
    <definedName name="PolyaSolution" localSheetId="10">'1972'!$E$1:$G$55</definedName>
    <definedName name="PolyaSolution" localSheetId="11">'1968'!$E$1:$G$55</definedName>
    <definedName name="ElectionData" localSheetId="11">'1968'!$A$1:$C$55</definedName>
    <definedName name="ElectionData" localSheetId="12">'1964'!$A$1:$C$55</definedName>
    <definedName name="PolyaSolution" localSheetId="12">'1964'!$E$1:$G$55</definedName>
    <definedName name="PolyaSolution" localSheetId="13">'1960'!$E$1:$G$54</definedName>
    <definedName name="ElectionData" localSheetId="13">'1960'!$A$1:$C$54</definedName>
  </definedNames>
  <calcPr fullCalcOnLoad="1"/>
</workbook>
</file>

<file path=xl/sharedStrings.xml><?xml version="1.0" encoding="utf-8"?>
<sst xmlns="http://schemas.openxmlformats.org/spreadsheetml/2006/main" count="1350" uniqueCount="77">
  <si>
    <t>Rhode Island</t>
  </si>
  <si>
    <t>South Carolina</t>
  </si>
  <si>
    <t>Each election year sheet is divided into three sections. The section on the left shows the electoral vote and popular vote counts for each state in that election. The middle section shows the solution suggested by George Pòlya in his 1961 article in The Mathematics Teacher. The rightmost section allows you to experiment with alternate solutions.</t>
  </si>
  <si>
    <t>1976 Election Data</t>
  </si>
  <si>
    <t>New Mexico</t>
  </si>
  <si>
    <t>Florida</t>
  </si>
  <si>
    <t>Alabama</t>
  </si>
  <si>
    <t>1972 Election Data</t>
  </si>
  <si>
    <t>2008 Election Data</t>
  </si>
  <si>
    <t>California</t>
  </si>
  <si>
    <t>New Hampshire</t>
  </si>
  <si>
    <t>1964 Election Data</t>
  </si>
  <si>
    <t>Massachusetts</t>
  </si>
  <si>
    <t>Tennessee</t>
  </si>
  <si>
    <t>Louisiana</t>
  </si>
  <si>
    <t>Maryland</t>
  </si>
  <si>
    <t>1988 Election Data</t>
  </si>
  <si>
    <t>Ohio</t>
  </si>
  <si>
    <t>West Virginia</t>
  </si>
  <si>
    <t>Idaho</t>
  </si>
  <si>
    <t>Virginia</t>
  </si>
  <si>
    <t>1968 Election Data</t>
  </si>
  <si>
    <t>Mississippi</t>
  </si>
  <si>
    <t>Texas</t>
  </si>
  <si>
    <t>Vermont</t>
  </si>
  <si>
    <t>Wyoming</t>
  </si>
  <si>
    <t>New York</t>
  </si>
  <si>
    <t>1996 Election Data</t>
  </si>
  <si>
    <t>Kansas</t>
  </si>
  <si>
    <t>Michigan</t>
  </si>
  <si>
    <t>New Jersey</t>
  </si>
  <si>
    <t>Pennsylvania</t>
  </si>
  <si>
    <t>Maine</t>
  </si>
  <si>
    <t>Colorado</t>
  </si>
  <si>
    <t>Arkansas</t>
  </si>
  <si>
    <t>To enter an alternate solution, enter a 'Y' in the 'Win State?' column for each state won by your fictional candidate. The spreadsheet will calculate the number of electoral and popular votes won. With a bit of creative thought (or some dogged persistance) you should be able to find a solution with a smaller popular vote percentage than Pòlya's.</t>
  </si>
  <si>
    <t>Electoral
Votes</t>
  </si>
  <si>
    <t>Missouri</t>
  </si>
  <si>
    <t>1992 Election Data</t>
  </si>
  <si>
    <t>Iowa</t>
  </si>
  <si>
    <t>North Dakota</t>
  </si>
  <si>
    <t>Oregon</t>
  </si>
  <si>
    <t>1984 Election Data</t>
  </si>
  <si>
    <t>Indiana</t>
  </si>
  <si>
    <t>Y</t>
  </si>
  <si>
    <t>Wisconsin</t>
  </si>
  <si>
    <t>2000 Election Data</t>
  </si>
  <si>
    <t>Nevada</t>
  </si>
  <si>
    <t>Your Solution</t>
  </si>
  <si>
    <t>Minnesota</t>
  </si>
  <si>
    <t>Washington</t>
  </si>
  <si>
    <t>Delaware</t>
  </si>
  <si>
    <t>Popular
Votes
Won</t>
  </si>
  <si>
    <t>2004 Election Data</t>
  </si>
  <si>
    <t>Illinois</t>
  </si>
  <si>
    <t>Popular
Votes</t>
  </si>
  <si>
    <t>Hawaii</t>
  </si>
  <si>
    <t>Win
 State?</t>
  </si>
  <si>
    <t>Connecticut</t>
  </si>
  <si>
    <t>Montana</t>
  </si>
  <si>
    <t>District of Columbia</t>
  </si>
  <si>
    <t>Electoral
Votes
Won</t>
  </si>
  <si>
    <t>Oklahoma</t>
  </si>
  <si>
    <t>This document contains state-by-state electoral vote and popular vote counts for each U. S. presidential elections from 1960 through 2008. Clicking on one of the tabs at the bottom of this sheet will take you to the spreadsheet for a particular election year.</t>
  </si>
  <si>
    <t>State</t>
  </si>
  <si>
    <t>Totals</t>
  </si>
  <si>
    <t>North Carolina</t>
  </si>
  <si>
    <t>Polya Solution</t>
  </si>
  <si>
    <t>Arizona</t>
  </si>
  <si>
    <t>Kentucky</t>
  </si>
  <si>
    <t>Alaska</t>
  </si>
  <si>
    <t>1960 Election Data</t>
  </si>
  <si>
    <t>Georgia</t>
  </si>
  <si>
    <t>Utah</t>
  </si>
  <si>
    <t>1980 Election Data</t>
  </si>
  <si>
    <t>Nebraska</t>
  </si>
  <si>
    <t>South Dakota</t>
  </si>
</sst>
</file>

<file path=xl/styles.xml><?xml version="1.0" encoding="utf-8"?>
<styleSheet xmlns="http://schemas.openxmlformats.org/spreadsheetml/2006/main">
  <fonts count="8">
    <font>
      <sz val="10"/>
      <name val="Arial"/>
      <family val="2"/>
    </font>
    <font>
      <sz val="12"/>
      <name val="Verdana"/>
      <family val="2"/>
    </font>
    <font>
      <sz val="10"/>
      <color indexed="8"/>
      <name val="Verdana"/>
      <family val="2"/>
    </font>
    <font>
      <sz val="12"/>
      <color indexed="8"/>
      <name val="Verdana"/>
      <family val="2"/>
    </font>
    <font>
      <sz val="10"/>
      <name val="Verdana"/>
      <family val="2"/>
    </font>
    <font>
      <b/>
      <sz val="14"/>
      <name val="Arial"/>
      <family val="2"/>
    </font>
    <font>
      <b/>
      <sz val="10"/>
      <name val="Verdana"/>
      <family val="2"/>
    </font>
    <font>
      <b/>
      <sz val="10"/>
      <color indexed="8"/>
      <name val="Verdana"/>
      <family val="2"/>
    </font>
  </fonts>
  <fills count="4">
    <fill>
      <patternFill/>
    </fill>
    <fill>
      <patternFill patternType="gray125"/>
    </fill>
    <fill>
      <patternFill patternType="solid">
        <fgColor indexed="39"/>
        <bgColor indexed="64"/>
      </patternFill>
    </fill>
    <fill>
      <patternFill patternType="solid">
        <fgColor indexed="11"/>
        <bgColor indexed="64"/>
      </patternFill>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vertical="center"/>
    </xf>
    <xf numFmtId="0" fontId="1" fillId="0" borderId="0" xfId="0" applyNumberFormat="1" applyFont="1" applyFill="1" applyAlignment="1">
      <alignment wrapText="1"/>
    </xf>
    <xf numFmtId="0" fontId="2" fillId="0" borderId="0" xfId="0" applyNumberFormat="1" applyFont="1" applyFill="1" applyAlignment="1">
      <alignment/>
    </xf>
    <xf numFmtId="0" fontId="3" fillId="0" borderId="0" xfId="0" applyNumberFormat="1" applyFont="1" applyFill="1" applyAlignment="1">
      <alignment wrapText="1"/>
    </xf>
    <xf numFmtId="0" fontId="4" fillId="0" borderId="0" xfId="0" applyNumberFormat="1" applyFont="1" applyFill="1" applyAlignment="1">
      <alignment wrapText="1"/>
    </xf>
    <xf numFmtId="0" fontId="5" fillId="0" borderId="0" xfId="0" applyNumberFormat="1" applyFont="1" applyFill="1" applyAlignment="1">
      <alignment horizontal="center" wrapText="1"/>
    </xf>
    <xf numFmtId="0" fontId="5" fillId="2" borderId="0" xfId="0" applyNumberFormat="1" applyFont="1" applyFill="1" applyAlignment="1">
      <alignment horizontal="center" wrapText="1"/>
    </xf>
    <xf numFmtId="0" fontId="5" fillId="3" borderId="0" xfId="0" applyNumberFormat="1" applyFont="1" applyFill="1" applyAlignment="1">
      <alignment horizontal="center" wrapText="1"/>
    </xf>
    <xf numFmtId="0" fontId="0" fillId="0" borderId="0" xfId="0" applyNumberFormat="1" applyFont="1" applyFill="1" applyAlignment="1">
      <alignment wrapText="1"/>
    </xf>
    <xf numFmtId="0" fontId="6" fillId="0" borderId="0" xfId="0" applyNumberFormat="1" applyFont="1" applyFill="1" applyAlignment="1">
      <alignment wrapText="1"/>
    </xf>
    <xf numFmtId="0" fontId="6" fillId="0" borderId="0" xfId="0" applyNumberFormat="1" applyFont="1" applyFill="1" applyAlignment="1">
      <alignment horizontal="center" wrapText="1"/>
    </xf>
    <xf numFmtId="0" fontId="6" fillId="2" borderId="0" xfId="0" applyNumberFormat="1" applyFont="1" applyFill="1" applyAlignment="1">
      <alignment wrapText="1"/>
    </xf>
    <xf numFmtId="0" fontId="6" fillId="3" borderId="0" xfId="0" applyNumberFormat="1" applyFont="1" applyFill="1" applyAlignment="1">
      <alignment wrapText="1"/>
    </xf>
    <xf numFmtId="0" fontId="2" fillId="0" borderId="0" xfId="0" applyNumberFormat="1" applyFont="1" applyFill="1" applyAlignment="1">
      <alignment horizontal="center"/>
    </xf>
    <xf numFmtId="3" fontId="2" fillId="0" borderId="0" xfId="0" applyNumberFormat="1" applyFont="1" applyFill="1" applyAlignment="1">
      <alignment/>
    </xf>
    <xf numFmtId="0" fontId="2" fillId="2" borderId="0" xfId="0" applyNumberFormat="1" applyFont="1" applyFill="1" applyAlignment="1">
      <alignment/>
    </xf>
    <xf numFmtId="3" fontId="2" fillId="0" borderId="0" xfId="0" applyNumberFormat="1" applyFont="1" applyFill="1" applyAlignment="1">
      <alignment horizontal="center"/>
    </xf>
    <xf numFmtId="0" fontId="4" fillId="3" borderId="0" xfId="0" applyNumberFormat="1" applyFont="1" applyFill="1" applyAlignment="1">
      <alignment wrapText="1"/>
    </xf>
    <xf numFmtId="0" fontId="4" fillId="2" borderId="0" xfId="0" applyNumberFormat="1" applyFont="1" applyFill="1" applyAlignment="1">
      <alignment wrapText="1"/>
    </xf>
    <xf numFmtId="0" fontId="4" fillId="0" borderId="0" xfId="0" applyNumberFormat="1" applyFont="1" applyFill="1" applyAlignment="1">
      <alignment horizontal="center" wrapText="1"/>
    </xf>
    <xf numFmtId="3" fontId="2" fillId="2" borderId="0" xfId="0" applyNumberFormat="1" applyFont="1" applyFill="1" applyAlignment="1">
      <alignment/>
    </xf>
    <xf numFmtId="10" fontId="7" fillId="3" borderId="0" xfId="0" applyNumberFormat="1" applyFont="1" applyFill="1" applyAlignment="1">
      <alignment/>
    </xf>
    <xf numFmtId="10" fontId="7" fillId="0" borderId="0" xfId="0" applyNumberFormat="1" applyFont="1" applyFill="1" applyAlignment="1">
      <alignment/>
    </xf>
    <xf numFmtId="0" fontId="2" fillId="0" borderId="0" xfId="0" applyNumberFormat="1" applyFont="1" applyFill="1" applyAlignment="1">
      <alignment wrapText="1"/>
    </xf>
    <xf numFmtId="0" fontId="2" fillId="0" borderId="0" xfId="0" applyNumberFormat="1" applyFont="1" applyFill="1" applyAlignment="1">
      <alignment horizontal="center" wrapText="1"/>
    </xf>
    <xf numFmtId="3" fontId="4" fillId="0" borderId="0" xfId="0" applyNumberFormat="1" applyFont="1" applyFill="1" applyAlignment="1">
      <alignment horizontal="center" wrapText="1"/>
    </xf>
    <xf numFmtId="3" fontId="5" fillId="0" borderId="0" xfId="0" applyNumberFormat="1" applyFont="1" applyFill="1" applyAlignment="1">
      <alignment horizontal="center" wrapText="1"/>
    </xf>
    <xf numFmtId="3" fontId="6" fillId="0" borderId="0" xfId="0" applyNumberFormat="1" applyFont="1" applyFill="1" applyAlignment="1">
      <alignment horizontal="center" wrapText="1"/>
    </xf>
    <xf numFmtId="3" fontId="2" fillId="0" borderId="0" xfId="0" applyNumberFormat="1" applyFont="1" applyFill="1" applyAlignment="1">
      <alignment wrapText="1"/>
    </xf>
    <xf numFmtId="3" fontId="4" fillId="0" borderId="0" xfId="0" applyNumberFormat="1" applyFont="1" applyFill="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0000FF"/>
      <rgbColor rgb="00FFFFFF"/>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00"/>
  <sheetViews>
    <sheetView showGridLines="0" tabSelected="1" workbookViewId="0" topLeftCell="A1"/>
  </sheetViews>
  <sheetFormatPr defaultColWidth="17.140625" defaultRowHeight="12.75" customHeight="1"/>
  <cols>
    <col min="1" max="1" width="95.8515625" style="0" customWidth="1"/>
  </cols>
  <sheetData>
    <row r="1" ht="330.75">
      <c r="A1" s="1" t="s">
        <v>63</v>
      </c>
    </row>
    <row r="2" ht="14.25">
      <c r="A2" s="2"/>
    </row>
    <row r="3" ht="409.5">
      <c r="A3" s="3" t="s">
        <v>2</v>
      </c>
    </row>
    <row r="4" ht="14.25">
      <c r="A4" s="2"/>
    </row>
    <row r="5" ht="409.5">
      <c r="A5" s="3" t="s">
        <v>35</v>
      </c>
    </row>
    <row r="6" ht="14.25">
      <c r="A6" s="2"/>
    </row>
    <row r="7" ht="14.25">
      <c r="A7" s="2"/>
    </row>
    <row r="8" ht="14.25">
      <c r="A8" s="2"/>
    </row>
    <row r="9" ht="14.25">
      <c r="A9" s="2"/>
    </row>
    <row r="10" ht="14.25">
      <c r="A10" s="2"/>
    </row>
    <row r="11" ht="14.25">
      <c r="A11" s="2"/>
    </row>
    <row r="12" ht="14.25">
      <c r="A12" s="2"/>
    </row>
    <row r="13" ht="14.25">
      <c r="A13" s="2"/>
    </row>
    <row r="14" ht="14.25">
      <c r="A14" s="2"/>
    </row>
    <row r="15" ht="14.25">
      <c r="A15" s="2"/>
    </row>
    <row r="16" ht="14.25">
      <c r="A16" s="2"/>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4"/>
    </row>
    <row r="54" ht="14.25">
      <c r="A54" s="4"/>
    </row>
    <row r="55" ht="14.25">
      <c r="A55" s="4"/>
    </row>
    <row r="56" ht="14.25">
      <c r="A56" s="4"/>
    </row>
    <row r="57" ht="14.25">
      <c r="A57" s="4"/>
    </row>
    <row r="58" ht="14.25">
      <c r="A58" s="4"/>
    </row>
    <row r="59" ht="14.25">
      <c r="A59" s="4"/>
    </row>
    <row r="60" ht="14.25">
      <c r="A60" s="4"/>
    </row>
    <row r="61" ht="14.25">
      <c r="A61" s="4"/>
    </row>
    <row r="62" ht="14.25">
      <c r="A62" s="4"/>
    </row>
    <row r="63" ht="14.25">
      <c r="A63" s="4"/>
    </row>
    <row r="64" ht="14.25">
      <c r="A64" s="4"/>
    </row>
    <row r="65" ht="14.25">
      <c r="A65" s="4"/>
    </row>
    <row r="66" ht="14.25">
      <c r="A66" s="4"/>
    </row>
    <row r="67" ht="14.25">
      <c r="A67" s="4"/>
    </row>
    <row r="68" ht="14.25">
      <c r="A68" s="4"/>
    </row>
    <row r="69" ht="14.25">
      <c r="A69" s="4"/>
    </row>
    <row r="70" ht="14.25">
      <c r="A70" s="4"/>
    </row>
    <row r="71" ht="14.25">
      <c r="A71" s="4"/>
    </row>
    <row r="72" ht="14.25">
      <c r="A72" s="4"/>
    </row>
    <row r="73" ht="14.25">
      <c r="A73" s="4"/>
    </row>
    <row r="74" ht="14.25">
      <c r="A74" s="4"/>
    </row>
    <row r="75" ht="14.25">
      <c r="A75" s="4"/>
    </row>
    <row r="76" ht="14.25">
      <c r="A76" s="4"/>
    </row>
    <row r="77" ht="14.25">
      <c r="A77" s="4"/>
    </row>
    <row r="78" ht="14.25">
      <c r="A78" s="4"/>
    </row>
    <row r="79" ht="14.25">
      <c r="A79" s="4"/>
    </row>
    <row r="80" ht="14.25">
      <c r="A80" s="4"/>
    </row>
    <row r="81" ht="14.25">
      <c r="A81" s="4"/>
    </row>
    <row r="82" ht="14.25">
      <c r="A82" s="4"/>
    </row>
    <row r="83" ht="14.25">
      <c r="A83" s="4"/>
    </row>
    <row r="84" ht="14.25">
      <c r="A84" s="4"/>
    </row>
    <row r="85" ht="14.25">
      <c r="A85" s="4"/>
    </row>
    <row r="86" ht="14.25">
      <c r="A86" s="4"/>
    </row>
    <row r="87" ht="14.25">
      <c r="A87" s="4"/>
    </row>
    <row r="88" ht="14.25">
      <c r="A88" s="4"/>
    </row>
    <row r="89" ht="14.25">
      <c r="A89" s="4"/>
    </row>
    <row r="90" ht="14.25">
      <c r="A90" s="4"/>
    </row>
    <row r="91" ht="14.25">
      <c r="A91" s="4"/>
    </row>
    <row r="92" ht="14.25">
      <c r="A92" s="4"/>
    </row>
    <row r="93" ht="14.25">
      <c r="A93" s="4"/>
    </row>
    <row r="94" ht="14.25">
      <c r="A94" s="4"/>
    </row>
    <row r="95" ht="14.25">
      <c r="A95" s="4"/>
    </row>
    <row r="96" ht="14.25">
      <c r="A96" s="4"/>
    </row>
    <row r="97" ht="14.25">
      <c r="A97" s="4"/>
    </row>
    <row r="98" ht="14.25">
      <c r="A98" s="4"/>
    </row>
    <row r="99" ht="14.25">
      <c r="A99" s="4"/>
    </row>
    <row r="100" ht="14.25">
      <c r="A100" s="4"/>
    </row>
  </sheetData>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3</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70</v>
      </c>
      <c r="B3" s="19">
        <v>3</v>
      </c>
      <c r="C3" s="29">
        <v>123574</v>
      </c>
      <c r="D3" s="15"/>
      <c r="E3" s="13" t="s">
        <v>44</v>
      </c>
      <c r="F3" s="16">
        <f>IF((E3="Y"),B3,"")</f>
      </c>
      <c r="G3" s="14">
        <f>IF((E3="Y"),(TRUNC((C3/2),0)+1),"")</f>
      </c>
      <c r="H3" s="17"/>
      <c r="I3" s="13"/>
      <c r="J3" s="16">
        <f>IF((I3="Y"),B3,"")</f>
      </c>
      <c r="K3" s="14">
        <f>IF((I3="Y"),(TRUNC((C3/2),0)+1),"")</f>
      </c>
      <c r="L3" s="8"/>
    </row>
    <row r="4" spans="1:12" ht="14.25">
      <c r="A4" s="4" t="s">
        <v>25</v>
      </c>
      <c r="B4" s="19">
        <v>3</v>
      </c>
      <c r="C4" s="29">
        <v>156343</v>
      </c>
      <c r="D4" s="15"/>
      <c r="E4" s="13" t="s">
        <v>44</v>
      </c>
      <c r="F4" s="16">
        <f>IF((E4="Y"),B4,"")</f>
      </c>
      <c r="G4" s="14">
        <f>IF((E4="Y"),(TRUNC((C4/2),0)+1),"")</f>
      </c>
      <c r="H4" s="17"/>
      <c r="I4" s="13"/>
      <c r="J4" s="16">
        <f>IF((I4="Y"),B4,"")</f>
      </c>
      <c r="K4" s="14">
        <f>IF((I4="Y"),(TRUNC((C4/2),0)+1),"")</f>
      </c>
      <c r="L4" s="8"/>
    </row>
    <row r="5" spans="1:12" ht="28.5">
      <c r="A5" s="4" t="s">
        <v>60</v>
      </c>
      <c r="B5" s="19">
        <v>3</v>
      </c>
      <c r="C5" s="29">
        <v>168830</v>
      </c>
      <c r="D5" s="15"/>
      <c r="E5" s="13" t="s">
        <v>44</v>
      </c>
      <c r="F5" s="16">
        <f>IF((E5="Y"),B5,"")</f>
      </c>
      <c r="G5" s="14">
        <f>IF((E5="Y"),(TRUNC((C5/2),0)+1),"")</f>
      </c>
      <c r="H5" s="17"/>
      <c r="I5" s="13"/>
      <c r="J5" s="16">
        <f>IF((I5="Y"),B5,"")</f>
      </c>
      <c r="K5" s="14">
        <f>IF((I5="Y"),(TRUNC((C5/2),0)+1),"")</f>
      </c>
      <c r="L5" s="8"/>
    </row>
    <row r="6" spans="1:12" ht="14.25">
      <c r="A6" s="4" t="s">
        <v>24</v>
      </c>
      <c r="B6" s="19">
        <v>3</v>
      </c>
      <c r="C6" s="29">
        <v>187855</v>
      </c>
      <c r="D6" s="18"/>
      <c r="E6" s="19" t="s">
        <v>44</v>
      </c>
      <c r="F6" s="16">
        <f>IF((E6="Y"),B6,"")</f>
      </c>
      <c r="G6" s="14">
        <f>IF((E6="Y"),(TRUNC((C6/2),0)+1),"")</f>
      </c>
      <c r="H6" s="17"/>
      <c r="I6" s="19"/>
      <c r="J6" s="16">
        <f>IF((I6="Y"),B6,"")</f>
      </c>
      <c r="K6" s="14">
        <f>IF((I6="Y"),(TRUNC((C6/2),0)+1),"")</f>
      </c>
      <c r="L6" s="8"/>
    </row>
    <row r="7" spans="1:12" ht="14.25">
      <c r="A7" s="4" t="s">
        <v>47</v>
      </c>
      <c r="B7" s="19">
        <v>3</v>
      </c>
      <c r="C7" s="29">
        <v>201876</v>
      </c>
      <c r="D7" s="15"/>
      <c r="E7" s="13" t="s">
        <v>44</v>
      </c>
      <c r="F7" s="16">
        <f>IF((E7="Y"),B7,"")</f>
      </c>
      <c r="G7" s="14">
        <f>IF((E7="Y"),(TRUNC((C7/2),0)+1),"")</f>
      </c>
      <c r="H7" s="17"/>
      <c r="I7" s="13"/>
      <c r="J7" s="16">
        <f>IF((I7="Y"),B7,"")</f>
      </c>
      <c r="K7" s="14">
        <f>IF((I7="Y"),(TRUNC((C7/2),0)+1),"")</f>
      </c>
      <c r="L7" s="8"/>
    </row>
    <row r="8" spans="1:12" ht="14.25">
      <c r="A8" s="4" t="s">
        <v>51</v>
      </c>
      <c r="B8" s="19">
        <v>3</v>
      </c>
      <c r="C8" s="29">
        <v>235834</v>
      </c>
      <c r="D8" s="18"/>
      <c r="E8" s="19" t="s">
        <v>44</v>
      </c>
      <c r="F8" s="16">
        <f>IF((E8="Y"),B8,"")</f>
      </c>
      <c r="G8" s="14">
        <f>IF((E8="Y"),(TRUNC((C8/2),0)+1),"")</f>
      </c>
      <c r="H8" s="17"/>
      <c r="I8" s="19"/>
      <c r="J8" s="16">
        <f>IF((I8="Y"),B8,"")</f>
      </c>
      <c r="K8" s="14">
        <f>IF((I8="Y"),(TRUNC((C8/2),0)+1),"")</f>
      </c>
      <c r="L8" s="8"/>
    </row>
    <row r="9" spans="1:12" ht="14.25">
      <c r="A9" s="4" t="s">
        <v>40</v>
      </c>
      <c r="B9" s="19">
        <v>3</v>
      </c>
      <c r="C9" s="29">
        <v>297094</v>
      </c>
      <c r="D9" s="15"/>
      <c r="E9" s="13" t="s">
        <v>44</v>
      </c>
      <c r="F9" s="16">
        <f>IF((E9="Y"),B9,"")</f>
      </c>
      <c r="G9" s="14">
        <f>IF((E9="Y"),(TRUNC((C9/2),0)+1),"")</f>
      </c>
      <c r="H9" s="17"/>
      <c r="I9" s="13"/>
      <c r="J9" s="16">
        <f>IF((I9="Y"),B9,"")</f>
      </c>
      <c r="K9" s="14">
        <f>IF((I9="Y"),(TRUNC((C9/2),0)+1),"")</f>
      </c>
      <c r="L9" s="8"/>
    </row>
    <row r="10" spans="1:12" ht="14.25">
      <c r="A10" s="4" t="s">
        <v>56</v>
      </c>
      <c r="B10" s="19">
        <v>4</v>
      </c>
      <c r="C10" s="29">
        <v>291301</v>
      </c>
      <c r="D10" s="15"/>
      <c r="E10" s="13" t="s">
        <v>44</v>
      </c>
      <c r="F10" s="16">
        <f>IF((E10="Y"),B10,"")</f>
      </c>
      <c r="G10" s="14">
        <f>IF((E10="Y"),(TRUNC((C10/2),0)+1),"")</f>
      </c>
      <c r="H10" s="17"/>
      <c r="I10" s="13"/>
      <c r="J10" s="16">
        <f>IF((I10="Y"),B10,"")</f>
      </c>
      <c r="K10" s="14">
        <f>IF((I10="Y"),(TRUNC((C10/2),0)+1),"")</f>
      </c>
      <c r="L10" s="8"/>
    </row>
    <row r="11" spans="1:12" ht="14.25">
      <c r="A11" s="4" t="s">
        <v>76</v>
      </c>
      <c r="B11" s="19">
        <v>4</v>
      </c>
      <c r="C11" s="29">
        <v>300678</v>
      </c>
      <c r="D11" s="15"/>
      <c r="E11" s="13" t="s">
        <v>44</v>
      </c>
      <c r="F11" s="16">
        <f>IF((E11="Y"),B11,"")</f>
      </c>
      <c r="G11" s="14">
        <f>IF((E11="Y"),(TRUNC((C11/2),0)+1),"")</f>
      </c>
      <c r="H11" s="17"/>
      <c r="I11" s="13"/>
      <c r="J11" s="16">
        <f>IF((I11="Y"),B11,"")</f>
      </c>
      <c r="K11" s="14">
        <f>IF((I11="Y"),(TRUNC((C11/2),0)+1),"")</f>
      </c>
      <c r="L11" s="8"/>
    </row>
    <row r="12" spans="1:12" ht="14.25">
      <c r="A12" s="4" t="s">
        <v>59</v>
      </c>
      <c r="B12" s="19">
        <v>4</v>
      </c>
      <c r="C12" s="29">
        <v>328734</v>
      </c>
      <c r="D12" s="15"/>
      <c r="E12" s="13" t="s">
        <v>44</v>
      </c>
      <c r="F12" s="16">
        <f>IF((E12="Y"),B12,"")</f>
      </c>
      <c r="G12" s="14">
        <f>IF((E12="Y"),(TRUNC((C12/2),0)+1),"")</f>
      </c>
      <c r="H12" s="17"/>
      <c r="I12" s="13"/>
      <c r="J12" s="16">
        <f>IF((I12="Y"),B12,"")</f>
      </c>
      <c r="K12" s="14">
        <f>IF((I12="Y"),(TRUNC((C12/2),0)+1),"")</f>
      </c>
      <c r="L12" s="8"/>
    </row>
    <row r="13" spans="1:12" ht="14.25">
      <c r="A13" s="4" t="s">
        <v>10</v>
      </c>
      <c r="B13" s="19">
        <v>4</v>
      </c>
      <c r="C13" s="29">
        <v>339618</v>
      </c>
      <c r="D13" s="15"/>
      <c r="E13" s="13" t="s">
        <v>44</v>
      </c>
      <c r="F13" s="16">
        <f>IF((E13="Y"),B13,"")</f>
      </c>
      <c r="G13" s="14">
        <f>IF((E13="Y"),(TRUNC((C13/2),0)+1),"")</f>
      </c>
      <c r="H13" s="17"/>
      <c r="I13" s="13"/>
      <c r="J13" s="16">
        <f>IF((I13="Y"),B13,"")</f>
      </c>
      <c r="K13" s="14">
        <f>IF((I13="Y"),(TRUNC((C13/2),0)+1),"")</f>
      </c>
      <c r="L13" s="8"/>
    </row>
    <row r="14" spans="1:12" ht="14.25">
      <c r="A14" s="4" t="s">
        <v>19</v>
      </c>
      <c r="B14" s="19">
        <v>4</v>
      </c>
      <c r="C14" s="29">
        <v>340932</v>
      </c>
      <c r="D14" s="18"/>
      <c r="E14" s="19" t="s">
        <v>44</v>
      </c>
      <c r="F14" s="16">
        <f>IF((E14="Y"),B14,"")</f>
      </c>
      <c r="G14" s="14">
        <f>IF((E14="Y"),(TRUNC((C14/2),0)+1),"")</f>
      </c>
      <c r="H14" s="17"/>
      <c r="I14" s="19"/>
      <c r="J14" s="16">
        <f>IF((I14="Y"),B14,"")</f>
      </c>
      <c r="K14" s="14">
        <f>IF((I14="Y"),(TRUNC((C14/2),0)+1),"")</f>
      </c>
      <c r="L14" s="8"/>
    </row>
    <row r="15" spans="1:12" ht="14.25">
      <c r="A15" s="4" t="s">
        <v>0</v>
      </c>
      <c r="B15" s="19">
        <v>4</v>
      </c>
      <c r="C15" s="29">
        <v>411170</v>
      </c>
      <c r="D15" s="15"/>
      <c r="E15" s="13" t="s">
        <v>44</v>
      </c>
      <c r="F15" s="16">
        <f>IF((E15="Y"),B15,"")</f>
      </c>
      <c r="G15" s="14">
        <f>IF((E15="Y"),(TRUNC((C15/2),0)+1),"")</f>
      </c>
      <c r="H15" s="17"/>
      <c r="I15" s="13"/>
      <c r="J15" s="16">
        <f>IF((I15="Y"),B15,"")</f>
      </c>
      <c r="K15" s="14">
        <f>IF((I15="Y"),(TRUNC((C15/2),0)+1),"")</f>
      </c>
      <c r="L15" s="8"/>
    </row>
    <row r="16" spans="1:12" ht="14.25">
      <c r="A16" s="4" t="s">
        <v>4</v>
      </c>
      <c r="B16" s="19">
        <v>4</v>
      </c>
      <c r="C16" s="29">
        <v>416590</v>
      </c>
      <c r="D16" s="15"/>
      <c r="E16" s="13" t="s">
        <v>44</v>
      </c>
      <c r="F16" s="16">
        <f>IF((E16="Y"),B16,"")</f>
      </c>
      <c r="G16" s="14">
        <f>IF((E16="Y"),(TRUNC((C16/2),0)+1),"")</f>
      </c>
      <c r="H16" s="17"/>
      <c r="I16" s="13"/>
      <c r="J16" s="16">
        <f>IF((I16="Y"),B16,"")</f>
      </c>
      <c r="K16" s="14">
        <f>IF((I16="Y"),(TRUNC((C16/2),0)+1),"")</f>
      </c>
      <c r="L16" s="8"/>
    </row>
    <row r="17" spans="1:12" ht="14.25">
      <c r="A17" s="4" t="s">
        <v>32</v>
      </c>
      <c r="B17" s="19">
        <v>4</v>
      </c>
      <c r="C17" s="29">
        <v>483208</v>
      </c>
      <c r="D17" s="15"/>
      <c r="E17" s="13" t="s">
        <v>44</v>
      </c>
      <c r="F17" s="16">
        <f>IF((E17="Y"),B17,"")</f>
      </c>
      <c r="G17" s="14">
        <f>IF((E17="Y"),(TRUNC((C17/2),0)+1),"")</f>
      </c>
      <c r="H17" s="17"/>
      <c r="I17" s="13"/>
      <c r="J17" s="16">
        <f>IF((I17="Y"),B17,"")</f>
      </c>
      <c r="K17" s="14">
        <f>IF((I17="Y"),(TRUNC((C17/2),0)+1),"")</f>
      </c>
      <c r="L17" s="8"/>
    </row>
    <row r="18" spans="1:12" ht="14.25">
      <c r="A18" s="4" t="s">
        <v>73</v>
      </c>
      <c r="B18" s="19">
        <v>4</v>
      </c>
      <c r="C18" s="29">
        <v>541198</v>
      </c>
      <c r="D18" s="15"/>
      <c r="E18" s="13" t="s">
        <v>44</v>
      </c>
      <c r="F18" s="16">
        <f>IF((E18="Y"),B18,"")</f>
      </c>
      <c r="G18" s="14">
        <f>IF((E18="Y"),(TRUNC((C18/2),0)+1),"")</f>
      </c>
      <c r="H18" s="17"/>
      <c r="I18" s="13"/>
      <c r="J18" s="16">
        <f>IF((I18="Y"),B18,"")</f>
      </c>
      <c r="K18" s="14">
        <f>IF((I18="Y"),(TRUNC((C18/2),0)+1),"")</f>
      </c>
      <c r="L18" s="8"/>
    </row>
    <row r="19" spans="1:12" ht="14.25">
      <c r="A19" s="4" t="s">
        <v>75</v>
      </c>
      <c r="B19" s="19">
        <v>5</v>
      </c>
      <c r="C19" s="29">
        <v>607668</v>
      </c>
      <c r="D19" s="15"/>
      <c r="E19" s="13" t="s">
        <v>44</v>
      </c>
      <c r="F19" s="16">
        <f>IF((E19="Y"),B19,"")</f>
      </c>
      <c r="G19" s="14">
        <f>IF((E19="Y"),(TRUNC((C19/2),0)+1),"")</f>
      </c>
      <c r="H19" s="17"/>
      <c r="I19" s="13"/>
      <c r="J19" s="16">
        <f>IF((I19="Y"),B19,"")</f>
      </c>
      <c r="K19" s="14">
        <f>IF((I19="Y"),(TRUNC((C19/2),0)+1),"")</f>
      </c>
      <c r="L19" s="8"/>
    </row>
    <row r="20" spans="1:12" ht="14.25">
      <c r="A20" s="4" t="s">
        <v>68</v>
      </c>
      <c r="B20" s="19">
        <v>6</v>
      </c>
      <c r="C20" s="29">
        <v>742719</v>
      </c>
      <c r="D20" s="18"/>
      <c r="E20" s="19" t="s">
        <v>44</v>
      </c>
      <c r="F20" s="16">
        <f>IF((E20="Y"),B20,"")</f>
      </c>
      <c r="G20" s="14">
        <f>IF((E20="Y"),(TRUNC((C20/2),0)+1),"")</f>
      </c>
      <c r="H20" s="17"/>
      <c r="I20" s="19"/>
      <c r="J20" s="16">
        <f>IF((I20="Y"),B20,"")</f>
      </c>
      <c r="K20" s="14">
        <f>IF((I20="Y"),(TRUNC((C20/2),0)+1),"")</f>
      </c>
      <c r="L20" s="8"/>
    </row>
    <row r="21" spans="1:12" ht="14.25">
      <c r="A21" s="4" t="s">
        <v>18</v>
      </c>
      <c r="B21" s="19">
        <v>6</v>
      </c>
      <c r="C21" s="29">
        <v>750674</v>
      </c>
      <c r="D21" s="18"/>
      <c r="E21" s="19" t="s">
        <v>44</v>
      </c>
      <c r="F21" s="16">
        <f>IF((E21="Y"),B21,"")</f>
      </c>
      <c r="G21" s="14">
        <f>IF((E21="Y"),(TRUNC((C21/2),0)+1),"")</f>
      </c>
      <c r="H21" s="17"/>
      <c r="I21" s="19"/>
      <c r="J21" s="16">
        <f>IF((I21="Y"),B21,"")</f>
      </c>
      <c r="K21" s="14">
        <f>IF((I21="Y"),(TRUNC((C21/2),0)+1),"")</f>
      </c>
      <c r="L21" s="8"/>
    </row>
    <row r="22" spans="1:12" ht="14.25">
      <c r="A22" s="4" t="s">
        <v>34</v>
      </c>
      <c r="B22" s="19">
        <v>6</v>
      </c>
      <c r="C22" s="29">
        <v>769396</v>
      </c>
      <c r="D22" s="18"/>
      <c r="E22" s="19" t="s">
        <v>44</v>
      </c>
      <c r="F22" s="16">
        <f>IF((E22="Y"),B22,"")</f>
      </c>
      <c r="G22" s="14">
        <f>IF((E22="Y"),(TRUNC((C22/2),0)+1),"")</f>
      </c>
      <c r="H22" s="17"/>
      <c r="I22" s="19"/>
      <c r="J22" s="16">
        <f>IF((I22="Y"),B22,"")</f>
      </c>
      <c r="K22" s="14">
        <f>IF((I22="Y"),(TRUNC((C22/2),0)+1),"")</f>
      </c>
      <c r="L22" s="8"/>
    </row>
    <row r="23" spans="1:12" ht="14.25">
      <c r="A23" s="4" t="s">
        <v>41</v>
      </c>
      <c r="B23" s="19">
        <v>6</v>
      </c>
      <c r="C23" s="29">
        <v>1029876</v>
      </c>
      <c r="D23" s="15"/>
      <c r="E23" s="13" t="s">
        <v>44</v>
      </c>
      <c r="F23" s="16">
        <f>IF((E23="Y"),B23,"")</f>
      </c>
      <c r="G23" s="14">
        <f>IF((E23="Y"),(TRUNC((C23/2),0)+1),"")</f>
      </c>
      <c r="H23" s="17"/>
      <c r="I23" s="13"/>
      <c r="J23" s="16">
        <f>IF((I23="Y"),B23,"")</f>
      </c>
      <c r="K23" s="14">
        <f>IF((I23="Y"),(TRUNC((C23/2),0)+1),"")</f>
      </c>
      <c r="L23" s="8"/>
    </row>
    <row r="24" spans="1:12" ht="14.25">
      <c r="A24" s="4" t="s">
        <v>22</v>
      </c>
      <c r="B24" s="19">
        <v>7</v>
      </c>
      <c r="C24" s="29">
        <v>769360</v>
      </c>
      <c r="D24" s="15"/>
      <c r="E24" s="13" t="s">
        <v>44</v>
      </c>
      <c r="F24" s="16">
        <f>IF((E24="Y"),B24,"")</f>
      </c>
      <c r="G24" s="14">
        <f>IF((E24="Y"),(TRUNC((C24/2),0)+1),"")</f>
      </c>
      <c r="H24" s="17"/>
      <c r="I24" s="13"/>
      <c r="J24" s="16">
        <f>IF((I24="Y"),B24,"")</f>
      </c>
      <c r="K24" s="14">
        <f>IF((I24="Y"),(TRUNC((C24/2),0)+1),"")</f>
      </c>
      <c r="L24" s="8"/>
    </row>
    <row r="25" spans="1:12" ht="14.25">
      <c r="A25" s="4" t="s">
        <v>28</v>
      </c>
      <c r="B25" s="19">
        <v>7</v>
      </c>
      <c r="C25" s="29">
        <v>957845</v>
      </c>
      <c r="D25" s="15"/>
      <c r="E25" s="13" t="s">
        <v>44</v>
      </c>
      <c r="F25" s="16">
        <f>IF((E25="Y"),B25,"")</f>
      </c>
      <c r="G25" s="14">
        <f>IF((E25="Y"),(TRUNC((C25/2),0)+1),"")</f>
      </c>
      <c r="H25" s="17"/>
      <c r="I25" s="13"/>
      <c r="J25" s="16">
        <f>IF((I25="Y"),B25,"")</f>
      </c>
      <c r="K25" s="14">
        <f>IF((I25="Y"),(TRUNC((C25/2),0)+1),"")</f>
      </c>
      <c r="L25" s="8"/>
    </row>
    <row r="26" spans="1:12" ht="14.25">
      <c r="A26" s="4" t="s">
        <v>33</v>
      </c>
      <c r="B26" s="19">
        <v>7</v>
      </c>
      <c r="C26" s="29">
        <v>1081135</v>
      </c>
      <c r="D26" s="15"/>
      <c r="E26" s="13" t="s">
        <v>44</v>
      </c>
      <c r="F26" s="16">
        <f>IF((E26="Y"),B26,"")</f>
      </c>
      <c r="G26" s="14">
        <f>IF((E26="Y"),(TRUNC((C26/2),0)+1),"")</f>
      </c>
      <c r="H26" s="17"/>
      <c r="I26" s="13"/>
      <c r="J26" s="16">
        <f>IF((I26="Y"),B26,"")</f>
      </c>
      <c r="K26" s="14">
        <f>IF((I26="Y"),(TRUNC((C26/2),0)+1),"")</f>
      </c>
      <c r="L26" s="8"/>
    </row>
    <row r="27" spans="1:12" ht="14.25">
      <c r="A27" s="4" t="s">
        <v>1</v>
      </c>
      <c r="B27" s="19">
        <v>8</v>
      </c>
      <c r="C27" s="29">
        <v>802594</v>
      </c>
      <c r="D27" s="15"/>
      <c r="E27" s="13" t="s">
        <v>44</v>
      </c>
      <c r="F27" s="16">
        <f>IF((E27="Y"),B27,"")</f>
      </c>
      <c r="G27" s="14">
        <f>IF((E27="Y"),(TRUNC((C27/2),0)+1),"")</f>
      </c>
      <c r="H27" s="17"/>
      <c r="I27" s="13"/>
      <c r="J27" s="16">
        <f>IF((I27="Y"),B27,"")</f>
      </c>
      <c r="K27" s="14">
        <f>IF((I27="Y"),(TRUNC((C27/2),0)+1),"")</f>
      </c>
      <c r="L27" s="8"/>
    </row>
    <row r="28" spans="1:12" ht="14.25">
      <c r="A28" s="4" t="s">
        <v>62</v>
      </c>
      <c r="B28" s="19">
        <v>8</v>
      </c>
      <c r="C28" s="29">
        <v>1092251</v>
      </c>
      <c r="D28" s="18"/>
      <c r="E28" s="19" t="s">
        <v>44</v>
      </c>
      <c r="F28" s="16">
        <f>IF((E28="Y"),B28,"")</f>
      </c>
      <c r="G28" s="14">
        <f>IF((E28="Y"),(TRUNC((C28/2),0)+1),"")</f>
      </c>
      <c r="H28" s="17"/>
      <c r="I28" s="19"/>
      <c r="J28" s="16">
        <f>IF((I28="Y"),B28,"")</f>
      </c>
      <c r="K28" s="14">
        <f>IF((I28="Y"),(TRUNC((C28/2),0)+1),"")</f>
      </c>
      <c r="L28" s="8"/>
    </row>
    <row r="29" spans="1:12" ht="14.25">
      <c r="A29" s="4" t="s">
        <v>39</v>
      </c>
      <c r="B29" s="19">
        <v>8</v>
      </c>
      <c r="C29" s="29">
        <v>1279306</v>
      </c>
      <c r="D29" s="18"/>
      <c r="E29" s="19" t="s">
        <v>44</v>
      </c>
      <c r="F29" s="16">
        <f>IF((E29="Y"),B29,"")</f>
      </c>
      <c r="G29" s="14">
        <f>IF((E29="Y"),(TRUNC((C29/2),0)+1),"")</f>
      </c>
      <c r="H29" s="17"/>
      <c r="I29" s="19"/>
      <c r="J29" s="16">
        <f>IF((I29="Y"),B29,"")</f>
      </c>
      <c r="K29" s="14">
        <f>IF((I29="Y"),(TRUNC((C29/2),0)+1),"")</f>
      </c>
      <c r="L29" s="8"/>
    </row>
    <row r="30" spans="1:12" ht="14.25">
      <c r="A30" s="4" t="s">
        <v>58</v>
      </c>
      <c r="B30" s="19">
        <v>8</v>
      </c>
      <c r="C30" s="29">
        <v>1381526</v>
      </c>
      <c r="D30" s="15"/>
      <c r="E30" s="13" t="s">
        <v>44</v>
      </c>
      <c r="F30" s="16">
        <f>IF((E30="Y"),B30,"")</f>
      </c>
      <c r="G30" s="14">
        <f>IF((E30="Y"),(TRUNC((C30/2),0)+1),"")</f>
      </c>
      <c r="H30" s="17"/>
      <c r="I30" s="13"/>
      <c r="J30" s="16">
        <f>IF((I30="Y"),B30,"")</f>
      </c>
      <c r="K30" s="14">
        <f>IF((I30="Y"),(TRUNC((C30/2),0)+1),"")</f>
      </c>
      <c r="L30" s="8"/>
    </row>
    <row r="31" spans="1:12" ht="14.25">
      <c r="A31" s="4" t="s">
        <v>69</v>
      </c>
      <c r="B31" s="19">
        <v>9</v>
      </c>
      <c r="C31" s="29">
        <v>1167142</v>
      </c>
      <c r="D31" s="15"/>
      <c r="E31" s="13" t="s">
        <v>44</v>
      </c>
      <c r="F31" s="16">
        <f>IF((E31="Y"),B31,"")</f>
      </c>
      <c r="G31" s="14">
        <f>IF((E31="Y"),(TRUNC((C31/2),0)+1),"")</f>
      </c>
      <c r="H31" s="17"/>
      <c r="I31" s="13"/>
      <c r="J31" s="16">
        <f>IF((I31="Y"),B31,"")</f>
      </c>
      <c r="K31" s="14">
        <f>IF((I31="Y"),(TRUNC((C31/2),0)+1),"")</f>
      </c>
      <c r="L31" s="8"/>
    </row>
    <row r="32" spans="1:12" ht="14.25">
      <c r="A32" s="4" t="s">
        <v>6</v>
      </c>
      <c r="B32" s="19">
        <v>9</v>
      </c>
      <c r="C32" s="29">
        <v>1182850</v>
      </c>
      <c r="D32" s="15"/>
      <c r="E32" s="13" t="s">
        <v>44</v>
      </c>
      <c r="F32" s="16">
        <f>IF((E32="Y"),B32,"")</f>
      </c>
      <c r="G32" s="14">
        <f>IF((E32="Y"),(TRUNC((C32/2),0)+1),"")</f>
      </c>
      <c r="H32" s="17"/>
      <c r="I32" s="13"/>
      <c r="J32" s="16">
        <f>IF((I32="Y"),B32,"")</f>
      </c>
      <c r="K32" s="14">
        <f>IF((I32="Y"),(TRUNC((C32/2),0)+1),"")</f>
      </c>
      <c r="L32" s="8"/>
    </row>
    <row r="33" spans="1:12" ht="14.25">
      <c r="A33" s="4" t="s">
        <v>50</v>
      </c>
      <c r="B33" s="19">
        <v>9</v>
      </c>
      <c r="C33" s="29">
        <v>1555534</v>
      </c>
      <c r="D33" s="15"/>
      <c r="E33" s="13" t="s">
        <v>44</v>
      </c>
      <c r="F33" s="16">
        <f>IF((E33="Y"),B33,"")</f>
      </c>
      <c r="G33" s="14">
        <f>IF((E33="Y"),(TRUNC((C33/2),0)+1),"")</f>
      </c>
      <c r="H33" s="17"/>
      <c r="I33" s="13"/>
      <c r="J33" s="16">
        <f>IF((I33="Y"),B33,"")</f>
      </c>
      <c r="K33" s="14">
        <f>IF((I33="Y"),(TRUNC((C33/2),0)+1),"")</f>
      </c>
      <c r="L33" s="8"/>
    </row>
    <row r="34" spans="1:12" ht="14.25">
      <c r="A34" s="4" t="s">
        <v>14</v>
      </c>
      <c r="B34" s="19">
        <v>10</v>
      </c>
      <c r="C34" s="29">
        <v>1278439</v>
      </c>
      <c r="D34" s="15"/>
      <c r="E34" s="13" t="s">
        <v>44</v>
      </c>
      <c r="F34" s="16">
        <f>IF((E34="Y"),B34,"")</f>
      </c>
      <c r="G34" s="14">
        <f>IF((E34="Y"),(TRUNC((C34/2),0)+1),"")</f>
      </c>
      <c r="H34" s="17"/>
      <c r="I34" s="13"/>
      <c r="J34" s="16">
        <f>IF((I34="Y"),B34,"")</f>
      </c>
      <c r="K34" s="14">
        <f>IF((I34="Y"),(TRUNC((C34/2),0)+1),"")</f>
      </c>
      <c r="L34" s="8"/>
    </row>
    <row r="35" spans="1:12" ht="14.25">
      <c r="A35" s="4" t="s">
        <v>15</v>
      </c>
      <c r="B35" s="19">
        <v>10</v>
      </c>
      <c r="C35" s="29">
        <v>1432273</v>
      </c>
      <c r="D35" s="18"/>
      <c r="E35" s="19" t="s">
        <v>44</v>
      </c>
      <c r="F35" s="16">
        <f>IF((E35="Y"),B35,"")</f>
      </c>
      <c r="G35" s="14">
        <f>IF((E35="Y"),(TRUNC((C35/2),0)+1),"")</f>
      </c>
      <c r="H35" s="17"/>
      <c r="I35" s="19"/>
      <c r="J35" s="16">
        <f>IF((I35="Y"),B35,"")</f>
      </c>
      <c r="K35" s="14">
        <f>IF((I35="Y"),(TRUNC((C35/2),0)+1),"")</f>
      </c>
      <c r="L35" s="8"/>
    </row>
    <row r="36" spans="1:12" ht="14.25">
      <c r="A36" s="4" t="s">
        <v>13</v>
      </c>
      <c r="B36" s="19">
        <v>10</v>
      </c>
      <c r="C36" s="29">
        <v>1476346</v>
      </c>
      <c r="D36" s="15"/>
      <c r="E36" s="13" t="s">
        <v>44</v>
      </c>
      <c r="F36" s="16">
        <f>IF((E36="Y"),B36,"")</f>
      </c>
      <c r="G36" s="14">
        <f>IF((E36="Y"),(TRUNC((C36/2),0)+1),"")</f>
      </c>
      <c r="H36" s="17"/>
      <c r="I36" s="13"/>
      <c r="J36" s="16">
        <f>IF((I36="Y"),B36,"")</f>
      </c>
      <c r="K36" s="14">
        <f>IF((I36="Y"),(TRUNC((C36/2),0)+1),"")</f>
      </c>
      <c r="L36" s="8"/>
    </row>
    <row r="37" spans="1:12" ht="14.25">
      <c r="A37" s="4" t="s">
        <v>49</v>
      </c>
      <c r="B37" s="19">
        <v>10</v>
      </c>
      <c r="C37" s="29">
        <v>1949931</v>
      </c>
      <c r="D37" s="15"/>
      <c r="E37" s="13" t="s">
        <v>44</v>
      </c>
      <c r="F37" s="16">
        <f>IF((E37="Y"),B37,"")</f>
      </c>
      <c r="G37" s="14">
        <f>IF((E37="Y"),(TRUNC((C37/2),0)+1),"")</f>
      </c>
      <c r="H37" s="17"/>
      <c r="I37" s="13"/>
      <c r="J37" s="16">
        <f>IF((I37="Y"),B37,"")</f>
      </c>
      <c r="K37" s="14">
        <f>IF((I37="Y"),(TRUNC((C37/2),0)+1),"")</f>
      </c>
      <c r="L37" s="8"/>
    </row>
    <row r="38" spans="1:12" ht="14.25">
      <c r="A38" s="4" t="s">
        <v>45</v>
      </c>
      <c r="B38" s="19">
        <v>11</v>
      </c>
      <c r="C38" s="29">
        <v>2101336</v>
      </c>
      <c r="D38" s="15"/>
      <c r="E38" s="13" t="s">
        <v>44</v>
      </c>
      <c r="F38" s="16">
        <f>IF((E38="Y"),B38,"")</f>
      </c>
      <c r="G38" s="14">
        <f>IF((E38="Y"),(TRUNC((C38/2),0)+1),"")</f>
      </c>
      <c r="H38" s="17"/>
      <c r="I38" s="13"/>
      <c r="J38" s="16">
        <f>IF((I38="Y"),B38,"")</f>
      </c>
      <c r="K38" s="14">
        <f>IF((I38="Y"),(TRUNC((C38/2),0)+1),"")</f>
      </c>
      <c r="L38" s="8"/>
    </row>
    <row r="39" spans="1:12" ht="14.25">
      <c r="A39" s="4" t="s">
        <v>72</v>
      </c>
      <c r="B39" s="19">
        <v>12</v>
      </c>
      <c r="C39" s="29">
        <v>1467458</v>
      </c>
      <c r="D39" s="18"/>
      <c r="E39" s="19" t="s">
        <v>44</v>
      </c>
      <c r="F39" s="16">
        <f>IF((E39="Y"),B39,"")</f>
      </c>
      <c r="G39" s="14">
        <f>IF((E39="Y"),(TRUNC((C39/2),0)+1),"")</f>
      </c>
      <c r="H39" s="17"/>
      <c r="I39" s="19"/>
      <c r="J39" s="16">
        <f>IF((I39="Y"),B39,"")</f>
      </c>
      <c r="K39" s="14">
        <f>IF((I39="Y"),(TRUNC((C39/2),0)+1),"")</f>
      </c>
      <c r="L39" s="8"/>
    </row>
    <row r="40" spans="1:12" ht="14.25">
      <c r="A40" s="4" t="s">
        <v>20</v>
      </c>
      <c r="B40" s="19">
        <v>12</v>
      </c>
      <c r="C40" s="29">
        <v>1697094</v>
      </c>
      <c r="D40" s="15"/>
      <c r="E40" s="13" t="s">
        <v>44</v>
      </c>
      <c r="F40" s="16">
        <f>IF((E40="Y"),B40,"")</f>
      </c>
      <c r="G40" s="14">
        <f>IF((E40="Y"),(TRUNC((C40/2),0)+1),"")</f>
      </c>
      <c r="H40" s="17"/>
      <c r="I40" s="13"/>
      <c r="J40" s="16">
        <f>IF((I40="Y"),B40,"")</f>
      </c>
      <c r="K40" s="14">
        <f>IF((I40="Y"),(TRUNC((C40/2),0)+1),"")</f>
      </c>
      <c r="L40" s="8"/>
    </row>
    <row r="41" spans="1:12" ht="14.25">
      <c r="A41" s="4" t="s">
        <v>37</v>
      </c>
      <c r="B41" s="19">
        <v>12</v>
      </c>
      <c r="C41" s="29">
        <v>1953600</v>
      </c>
      <c r="D41" s="15"/>
      <c r="E41" s="13" t="s">
        <v>44</v>
      </c>
      <c r="F41" s="16">
        <f>IF((E41="Y"),B41,"")</f>
      </c>
      <c r="G41" s="14">
        <f>IF((E41="Y"),(TRUNC((C41/2),0)+1),"")</f>
      </c>
      <c r="H41" s="17"/>
      <c r="I41" s="13"/>
      <c r="J41" s="16">
        <f>IF((I41="Y"),B41,"")</f>
      </c>
      <c r="K41" s="14">
        <f>IF((I41="Y"),(TRUNC((C41/2),0)+1),"")</f>
      </c>
      <c r="L41" s="8"/>
    </row>
    <row r="42" spans="1:12" ht="14.25">
      <c r="A42" s="4" t="s">
        <v>66</v>
      </c>
      <c r="B42" s="19">
        <v>13</v>
      </c>
      <c r="C42" s="29">
        <v>1677906</v>
      </c>
      <c r="D42" s="15"/>
      <c r="E42" s="13"/>
      <c r="F42" s="16">
        <f>IF((E42="Y"),B42,"")</f>
      </c>
      <c r="G42" s="14">
        <f>IF((E42="Y"),(TRUNC((C42/2),0)+1),"")</f>
      </c>
      <c r="H42" s="17"/>
      <c r="I42" s="13"/>
      <c r="J42" s="16">
        <f>IF((I42="Y"),B42,"")</f>
      </c>
      <c r="K42" s="14">
        <f>IF((I42="Y"),(TRUNC((C42/2),0)+1),"")</f>
      </c>
      <c r="L42" s="8"/>
    </row>
    <row r="43" spans="1:12" ht="14.25">
      <c r="A43" s="4" t="s">
        <v>43</v>
      </c>
      <c r="B43" s="19">
        <v>13</v>
      </c>
      <c r="C43" s="29">
        <v>2220362</v>
      </c>
      <c r="D43" s="15"/>
      <c r="E43" s="13"/>
      <c r="F43" s="16">
        <f>IF((E43="Y"),B43,"")</f>
      </c>
      <c r="G43" s="14">
        <f>IF((E43="Y"),(TRUNC((C43/2),0)+1),"")</f>
      </c>
      <c r="H43" s="17"/>
      <c r="I43" s="13"/>
      <c r="J43" s="16">
        <f>IF((I43="Y"),B43,"")</f>
      </c>
      <c r="K43" s="14">
        <f>IF((I43="Y"),(TRUNC((C43/2),0)+1),"")</f>
      </c>
      <c r="L43" s="8"/>
    </row>
    <row r="44" spans="1:12" ht="14.25">
      <c r="A44" s="4" t="s">
        <v>12</v>
      </c>
      <c r="B44" s="19">
        <v>14</v>
      </c>
      <c r="C44" s="29">
        <v>2547557</v>
      </c>
      <c r="D44" s="15"/>
      <c r="E44" s="13"/>
      <c r="F44" s="16">
        <f>IF((E44="Y"),B44,"")</f>
      </c>
      <c r="G44" s="14">
        <f>IF((E44="Y"),(TRUNC((C44/2),0)+1),"")</f>
      </c>
      <c r="H44" s="17"/>
      <c r="I44" s="13"/>
      <c r="J44" s="16">
        <f>IF((I44="Y"),B44,"")</f>
      </c>
      <c r="K44" s="14">
        <f>IF((I44="Y"),(TRUNC((C44/2),0)+1),"")</f>
      </c>
      <c r="L44" s="8"/>
    </row>
    <row r="45" spans="1:12" ht="14.25">
      <c r="A45" s="4" t="s">
        <v>30</v>
      </c>
      <c r="B45" s="19">
        <v>17</v>
      </c>
      <c r="C45" s="29">
        <v>3014472</v>
      </c>
      <c r="D45" s="15"/>
      <c r="E45" s="13" t="s">
        <v>44</v>
      </c>
      <c r="F45" s="16">
        <f>IF((E45="Y"),B45,"")</f>
      </c>
      <c r="G45" s="14">
        <f>IF((E45="Y"),(TRUNC((C45/2),0)+1),"")</f>
      </c>
      <c r="H45" s="17"/>
      <c r="I45" s="13"/>
      <c r="J45" s="16">
        <f>IF((I45="Y"),B45,"")</f>
      </c>
      <c r="K45" s="14">
        <f>IF((I45="Y"),(TRUNC((C45/2),0)+1),"")</f>
      </c>
      <c r="L45" s="8"/>
    </row>
    <row r="46" spans="1:12" ht="14.25">
      <c r="A46" s="4" t="s">
        <v>5</v>
      </c>
      <c r="B46" s="19">
        <v>17</v>
      </c>
      <c r="C46" s="29">
        <v>3150631</v>
      </c>
      <c r="D46" s="15"/>
      <c r="E46" s="13"/>
      <c r="F46" s="16">
        <f>IF((E46="Y"),B46,"")</f>
      </c>
      <c r="G46" s="14">
        <f>IF((E46="Y"),(TRUNC((C46/2),0)+1),"")</f>
      </c>
      <c r="H46" s="17"/>
      <c r="I46" s="13"/>
      <c r="J46" s="16">
        <f>IF((I46="Y"),B46,"")</f>
      </c>
      <c r="K46" s="14">
        <f>IF((I46="Y"),(TRUNC((C46/2),0)+1),"")</f>
      </c>
      <c r="L46" s="8"/>
    </row>
    <row r="47" spans="1:12" ht="14.25">
      <c r="A47" s="4" t="s">
        <v>29</v>
      </c>
      <c r="B47" s="19">
        <v>21</v>
      </c>
      <c r="C47" s="29">
        <v>3653749</v>
      </c>
      <c r="D47" s="15"/>
      <c r="E47" s="13"/>
      <c r="F47" s="16">
        <f>IF((E47="Y"),B47,"")</f>
      </c>
      <c r="G47" s="14">
        <f>IF((E47="Y"),(TRUNC((C47/2),0)+1),"")</f>
      </c>
      <c r="H47" s="17"/>
      <c r="I47" s="13"/>
      <c r="J47" s="16">
        <f>IF((I47="Y"),B47,"")</f>
      </c>
      <c r="K47" s="14">
        <f>IF((I47="Y"),(TRUNC((C47/2),0)+1),"")</f>
      </c>
      <c r="L47" s="8"/>
    </row>
    <row r="48" spans="1:12" ht="14.25">
      <c r="A48" s="4" t="s">
        <v>17</v>
      </c>
      <c r="B48" s="19">
        <v>25</v>
      </c>
      <c r="C48" s="29">
        <v>4111873</v>
      </c>
      <c r="D48" s="15"/>
      <c r="E48" s="13"/>
      <c r="F48" s="16">
        <f>IF((E48="Y"),B48,"")</f>
      </c>
      <c r="G48" s="14">
        <f>IF((E48="Y"),(TRUNC((C48/2),0)+1),"")</f>
      </c>
      <c r="H48" s="17"/>
      <c r="I48" s="13"/>
      <c r="J48" s="16">
        <f>IF((I48="Y"),B48,"")</f>
      </c>
      <c r="K48" s="14">
        <f>IF((I48="Y"),(TRUNC((C48/2),0)+1),"")</f>
      </c>
      <c r="L48" s="8"/>
    </row>
    <row r="49" spans="1:12" ht="14.25">
      <c r="A49" s="4" t="s">
        <v>23</v>
      </c>
      <c r="B49" s="19">
        <v>26</v>
      </c>
      <c r="C49" s="29">
        <v>4071884</v>
      </c>
      <c r="D49" s="15"/>
      <c r="E49" s="13"/>
      <c r="F49" s="16">
        <f>IF((E49="Y"),B49,"")</f>
      </c>
      <c r="G49" s="14">
        <f>IF((E49="Y"),(TRUNC((C49/2),0)+1),"")</f>
      </c>
      <c r="H49" s="17"/>
      <c r="I49" s="13"/>
      <c r="J49" s="16">
        <f>IF((I49="Y"),B49,"")</f>
      </c>
      <c r="K49" s="14">
        <f>IF((I49="Y"),(TRUNC((C49/2),0)+1),"")</f>
      </c>
      <c r="L49" s="8"/>
    </row>
    <row r="50" spans="1:12" ht="14.25">
      <c r="A50" s="4" t="s">
        <v>54</v>
      </c>
      <c r="B50" s="19">
        <v>26</v>
      </c>
      <c r="C50" s="29">
        <v>4718833</v>
      </c>
      <c r="D50" s="15"/>
      <c r="E50" s="13"/>
      <c r="F50" s="16">
        <f>IF((E50="Y"),B50,"")</f>
      </c>
      <c r="G50" s="14">
        <f>IF((E50="Y"),(TRUNC((C50/2),0)+1),"")</f>
      </c>
      <c r="H50" s="17"/>
      <c r="I50" s="13"/>
      <c r="J50" s="16">
        <f>IF((I50="Y"),B50,"")</f>
      </c>
      <c r="K50" s="14">
        <f>IF((I50="Y"),(TRUNC((C50/2),0)+1),"")</f>
      </c>
      <c r="L50" s="8"/>
    </row>
    <row r="51" spans="1:12" ht="14.25">
      <c r="A51" s="4" t="s">
        <v>31</v>
      </c>
      <c r="B51" s="19">
        <v>27</v>
      </c>
      <c r="C51" s="29">
        <v>4620787</v>
      </c>
      <c r="D51" s="15"/>
      <c r="E51" s="13"/>
      <c r="F51" s="16">
        <f>IF((E51="Y"),B51,"")</f>
      </c>
      <c r="G51" s="14">
        <f>IF((E51="Y"),(TRUNC((C51/2),0)+1),"")</f>
      </c>
      <c r="H51" s="17"/>
      <c r="I51" s="13"/>
      <c r="J51" s="16">
        <f>IF((I51="Y"),B51,"")</f>
      </c>
      <c r="K51" s="14">
        <f>IF((I51="Y"),(TRUNC((C51/2),0)+1),"")</f>
      </c>
      <c r="L51" s="8"/>
    </row>
    <row r="52" spans="1:12" ht="14.25">
      <c r="A52" s="4" t="s">
        <v>26</v>
      </c>
      <c r="B52" s="19">
        <v>41</v>
      </c>
      <c r="C52" s="29">
        <v>6525225</v>
      </c>
      <c r="D52" s="18"/>
      <c r="E52" s="19"/>
      <c r="F52" s="16">
        <f>IF((E52="Y"),B52,"")</f>
      </c>
      <c r="G52" s="14">
        <f>IF((E52="Y"),(TRUNC((C52/2),0)+1),"")</f>
      </c>
      <c r="H52" s="17"/>
      <c r="I52" s="19"/>
      <c r="J52" s="16">
        <f>IF((I52="Y"),B52,"")</f>
      </c>
      <c r="K52" s="14">
        <f>IF((I52="Y"),(TRUNC((C52/2),0)+1),"")</f>
      </c>
      <c r="L52" s="8"/>
    </row>
    <row r="53" spans="1:12" ht="14.25">
      <c r="A53" s="4" t="s">
        <v>9</v>
      </c>
      <c r="B53" s="19">
        <v>45</v>
      </c>
      <c r="C53" s="29">
        <v>7867117</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7</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70</v>
      </c>
      <c r="B3" s="19">
        <v>3</v>
      </c>
      <c r="C3" s="29">
        <v>95219</v>
      </c>
      <c r="D3" s="15"/>
      <c r="E3" s="13" t="s">
        <v>44</v>
      </c>
      <c r="F3" s="16">
        <f>IF((E3="Y"),B3,"")</f>
      </c>
      <c r="G3" s="14">
        <f>IF((E3="Y"),(TRUNC((C3/2),0)+1),"")</f>
      </c>
      <c r="H3" s="17"/>
      <c r="I3" s="13"/>
      <c r="J3" s="16">
        <f>IF((I3="Y"),B3,"")</f>
      </c>
      <c r="K3" s="14">
        <f>IF((I3="Y"),(TRUNC((C3/2),0)+1),"")</f>
      </c>
      <c r="L3" s="8"/>
    </row>
    <row r="4" spans="1:12" ht="14.25">
      <c r="A4" s="4" t="s">
        <v>25</v>
      </c>
      <c r="B4" s="19">
        <v>3</v>
      </c>
      <c r="C4" s="29">
        <v>145570</v>
      </c>
      <c r="D4" s="15"/>
      <c r="E4" s="13" t="s">
        <v>44</v>
      </c>
      <c r="F4" s="16">
        <f>IF((E4="Y"),B4,"")</f>
      </c>
      <c r="G4" s="14">
        <f>IF((E4="Y"),(TRUNC((C4/2),0)+1),"")</f>
      </c>
      <c r="H4" s="17"/>
      <c r="I4" s="13"/>
      <c r="J4" s="16">
        <f>IF((I4="Y"),B4,"")</f>
      </c>
      <c r="K4" s="14">
        <f>IF((I4="Y"),(TRUNC((C4/2),0)+1),"")</f>
      </c>
      <c r="L4" s="8"/>
    </row>
    <row r="5" spans="1:12" ht="28.5">
      <c r="A5" s="4" t="s">
        <v>60</v>
      </c>
      <c r="B5" s="19">
        <v>3</v>
      </c>
      <c r="C5" s="29">
        <v>163421</v>
      </c>
      <c r="D5" s="15"/>
      <c r="E5" s="13" t="s">
        <v>44</v>
      </c>
      <c r="F5" s="16">
        <f>IF((E5="Y"),B5,"")</f>
      </c>
      <c r="G5" s="14">
        <f>IF((E5="Y"),(TRUNC((C5/2),0)+1),"")</f>
      </c>
      <c r="H5" s="17"/>
      <c r="I5" s="13"/>
      <c r="J5" s="16">
        <f>IF((I5="Y"),B5,"")</f>
      </c>
      <c r="K5" s="14">
        <f>IF((I5="Y"),(TRUNC((C5/2),0)+1),"")</f>
      </c>
      <c r="L5" s="8"/>
    </row>
    <row r="6" spans="1:12" ht="14.25">
      <c r="A6" s="4" t="s">
        <v>47</v>
      </c>
      <c r="B6" s="19">
        <v>3</v>
      </c>
      <c r="C6" s="29">
        <v>181766</v>
      </c>
      <c r="D6" s="18"/>
      <c r="E6" s="19" t="s">
        <v>44</v>
      </c>
      <c r="F6" s="16">
        <f>IF((E6="Y"),B6,"")</f>
      </c>
      <c r="G6" s="14">
        <f>IF((E6="Y"),(TRUNC((C6/2),0)+1),"")</f>
      </c>
      <c r="H6" s="17"/>
      <c r="I6" s="19"/>
      <c r="J6" s="16">
        <f>IF((I6="Y"),B6,"")</f>
      </c>
      <c r="K6" s="14">
        <f>IF((I6="Y"),(TRUNC((C6/2),0)+1),"")</f>
      </c>
      <c r="L6" s="8"/>
    </row>
    <row r="7" spans="1:12" ht="14.25">
      <c r="A7" s="4" t="s">
        <v>24</v>
      </c>
      <c r="B7" s="19">
        <v>3</v>
      </c>
      <c r="C7" s="29">
        <v>186947</v>
      </c>
      <c r="D7" s="15"/>
      <c r="E7" s="13" t="s">
        <v>44</v>
      </c>
      <c r="F7" s="16">
        <f>IF((E7="Y"),B7,"")</f>
      </c>
      <c r="G7" s="14">
        <f>IF((E7="Y"),(TRUNC((C7/2),0)+1),"")</f>
      </c>
      <c r="H7" s="17"/>
      <c r="I7" s="13"/>
      <c r="J7" s="16">
        <f>IF((I7="Y"),B7,"")</f>
      </c>
      <c r="K7" s="14">
        <f>IF((I7="Y"),(TRUNC((C7/2),0)+1),"")</f>
      </c>
      <c r="L7" s="8"/>
    </row>
    <row r="8" spans="1:12" ht="14.25">
      <c r="A8" s="4" t="s">
        <v>51</v>
      </c>
      <c r="B8" s="19">
        <v>3</v>
      </c>
      <c r="C8" s="29">
        <v>235516</v>
      </c>
      <c r="D8" s="18"/>
      <c r="E8" s="19" t="s">
        <v>44</v>
      </c>
      <c r="F8" s="16">
        <f>IF((E8="Y"),B8,"")</f>
      </c>
      <c r="G8" s="14">
        <f>IF((E8="Y"),(TRUNC((C8/2),0)+1),"")</f>
      </c>
      <c r="H8" s="17"/>
      <c r="I8" s="19"/>
      <c r="J8" s="16">
        <f>IF((I8="Y"),B8,"")</f>
      </c>
      <c r="K8" s="14">
        <f>IF((I8="Y"),(TRUNC((C8/2),0)+1),"")</f>
      </c>
      <c r="L8" s="8"/>
    </row>
    <row r="9" spans="1:12" ht="14.25">
      <c r="A9" s="4" t="s">
        <v>40</v>
      </c>
      <c r="B9" s="19">
        <v>3</v>
      </c>
      <c r="C9" s="29">
        <v>280514</v>
      </c>
      <c r="D9" s="15"/>
      <c r="E9" s="13" t="s">
        <v>44</v>
      </c>
      <c r="F9" s="16">
        <f>IF((E9="Y"),B9,"")</f>
      </c>
      <c r="G9" s="14">
        <f>IF((E9="Y"),(TRUNC((C9/2),0)+1),"")</f>
      </c>
      <c r="H9" s="17"/>
      <c r="I9" s="13"/>
      <c r="J9" s="16">
        <f>IF((I9="Y"),B9,"")</f>
      </c>
      <c r="K9" s="14">
        <f>IF((I9="Y"),(TRUNC((C9/2),0)+1),"")</f>
      </c>
      <c r="L9" s="8"/>
    </row>
    <row r="10" spans="1:12" ht="14.25">
      <c r="A10" s="4" t="s">
        <v>56</v>
      </c>
      <c r="B10" s="19">
        <v>4</v>
      </c>
      <c r="C10" s="29">
        <v>270274</v>
      </c>
      <c r="D10" s="15"/>
      <c r="E10" s="13" t="s">
        <v>44</v>
      </c>
      <c r="F10" s="16">
        <f>IF((E10="Y"),B10,"")</f>
      </c>
      <c r="G10" s="14">
        <f>IF((E10="Y"),(TRUNC((C10/2),0)+1),"")</f>
      </c>
      <c r="H10" s="17"/>
      <c r="I10" s="13"/>
      <c r="J10" s="16">
        <f>IF((I10="Y"),B10,"")</f>
      </c>
      <c r="K10" s="14">
        <f>IF((I10="Y"),(TRUNC((C10/2),0)+1),"")</f>
      </c>
      <c r="L10" s="8"/>
    </row>
    <row r="11" spans="1:12" ht="14.25">
      <c r="A11" s="4" t="s">
        <v>76</v>
      </c>
      <c r="B11" s="19">
        <v>4</v>
      </c>
      <c r="C11" s="29">
        <v>307415</v>
      </c>
      <c r="D11" s="15"/>
      <c r="E11" s="13" t="s">
        <v>44</v>
      </c>
      <c r="F11" s="16">
        <f>IF((E11="Y"),B11,"")</f>
      </c>
      <c r="G11" s="14">
        <f>IF((E11="Y"),(TRUNC((C11/2),0)+1),"")</f>
      </c>
      <c r="H11" s="17"/>
      <c r="I11" s="13"/>
      <c r="J11" s="16">
        <f>IF((I11="Y"),B11,"")</f>
      </c>
      <c r="K11" s="14">
        <f>IF((I11="Y"),(TRUNC((C11/2),0)+1),"")</f>
      </c>
      <c r="L11" s="8"/>
    </row>
    <row r="12" spans="1:12" ht="14.25">
      <c r="A12" s="4" t="s">
        <v>19</v>
      </c>
      <c r="B12" s="19">
        <v>4</v>
      </c>
      <c r="C12" s="29">
        <v>310379</v>
      </c>
      <c r="D12" s="15"/>
      <c r="E12" s="13" t="s">
        <v>44</v>
      </c>
      <c r="F12" s="16">
        <f>IF((E12="Y"),B12,"")</f>
      </c>
      <c r="G12" s="14">
        <f>IF((E12="Y"),(TRUNC((C12/2),0)+1),"")</f>
      </c>
      <c r="H12" s="17"/>
      <c r="I12" s="13"/>
      <c r="J12" s="16">
        <f>IF((I12="Y"),B12,"")</f>
      </c>
      <c r="K12" s="14">
        <f>IF((I12="Y"),(TRUNC((C12/2),0)+1),"")</f>
      </c>
      <c r="L12" s="8"/>
    </row>
    <row r="13" spans="1:12" ht="14.25">
      <c r="A13" s="4" t="s">
        <v>59</v>
      </c>
      <c r="B13" s="19">
        <v>4</v>
      </c>
      <c r="C13" s="29">
        <v>317603</v>
      </c>
      <c r="D13" s="15"/>
      <c r="E13" s="13" t="s">
        <v>44</v>
      </c>
      <c r="F13" s="16">
        <f>IF((E13="Y"),B13,"")</f>
      </c>
      <c r="G13" s="14">
        <f>IF((E13="Y"),(TRUNC((C13/2),0)+1),"")</f>
      </c>
      <c r="H13" s="17"/>
      <c r="I13" s="13"/>
      <c r="J13" s="16">
        <f>IF((I13="Y"),B13,"")</f>
      </c>
      <c r="K13" s="14">
        <f>IF((I13="Y"),(TRUNC((C13/2),0)+1),"")</f>
      </c>
      <c r="L13" s="8"/>
    </row>
    <row r="14" spans="1:12" ht="14.25">
      <c r="A14" s="4" t="s">
        <v>10</v>
      </c>
      <c r="B14" s="19">
        <v>4</v>
      </c>
      <c r="C14" s="29">
        <v>334055</v>
      </c>
      <c r="D14" s="18"/>
      <c r="E14" s="19" t="s">
        <v>44</v>
      </c>
      <c r="F14" s="16">
        <f>IF((E14="Y"),B14,"")</f>
      </c>
      <c r="G14" s="14">
        <f>IF((E14="Y"),(TRUNC((C14/2),0)+1),"")</f>
      </c>
      <c r="H14" s="17"/>
      <c r="I14" s="19"/>
      <c r="J14" s="16">
        <f>IF((I14="Y"),B14,"")</f>
      </c>
      <c r="K14" s="14">
        <f>IF((I14="Y"),(TRUNC((C14/2),0)+1),"")</f>
      </c>
      <c r="L14" s="8"/>
    </row>
    <row r="15" spans="1:12" ht="14.25">
      <c r="A15" s="4" t="s">
        <v>4</v>
      </c>
      <c r="B15" s="19">
        <v>4</v>
      </c>
      <c r="C15" s="29">
        <v>385931</v>
      </c>
      <c r="D15" s="15"/>
      <c r="E15" s="13" t="s">
        <v>44</v>
      </c>
      <c r="F15" s="16">
        <f>IF((E15="Y"),B15,"")</f>
      </c>
      <c r="G15" s="14">
        <f>IF((E15="Y"),(TRUNC((C15/2),0)+1),"")</f>
      </c>
      <c r="H15" s="17"/>
      <c r="I15" s="13"/>
      <c r="J15" s="16">
        <f>IF((I15="Y"),B15,"")</f>
      </c>
      <c r="K15" s="14">
        <f>IF((I15="Y"),(TRUNC((C15/2),0)+1),"")</f>
      </c>
      <c r="L15" s="8"/>
    </row>
    <row r="16" spans="1:12" ht="14.25">
      <c r="A16" s="4" t="s">
        <v>0</v>
      </c>
      <c r="B16" s="19">
        <v>4</v>
      </c>
      <c r="C16" s="29">
        <v>415808</v>
      </c>
      <c r="D16" s="15"/>
      <c r="E16" s="13" t="s">
        <v>44</v>
      </c>
      <c r="F16" s="16">
        <f>IF((E16="Y"),B16,"")</f>
      </c>
      <c r="G16" s="14">
        <f>IF((E16="Y"),(TRUNC((C16/2),0)+1),"")</f>
      </c>
      <c r="H16" s="17"/>
      <c r="I16" s="13"/>
      <c r="J16" s="16">
        <f>IF((I16="Y"),B16,"")</f>
      </c>
      <c r="K16" s="14">
        <f>IF((I16="Y"),(TRUNC((C16/2),0)+1),"")</f>
      </c>
      <c r="L16" s="8"/>
    </row>
    <row r="17" spans="1:12" ht="14.25">
      <c r="A17" s="4" t="s">
        <v>32</v>
      </c>
      <c r="B17" s="19">
        <v>4</v>
      </c>
      <c r="C17" s="29">
        <v>417271</v>
      </c>
      <c r="D17" s="15"/>
      <c r="E17" s="13" t="s">
        <v>44</v>
      </c>
      <c r="F17" s="16">
        <f>IF((E17="Y"),B17,"")</f>
      </c>
      <c r="G17" s="14">
        <f>IF((E17="Y"),(TRUNC((C17/2),0)+1),"")</f>
      </c>
      <c r="H17" s="17"/>
      <c r="I17" s="13"/>
      <c r="J17" s="16">
        <f>IF((I17="Y"),B17,"")</f>
      </c>
      <c r="K17" s="14">
        <f>IF((I17="Y"),(TRUNC((C17/2),0)+1),"")</f>
      </c>
      <c r="L17" s="8"/>
    </row>
    <row r="18" spans="1:12" ht="14.25">
      <c r="A18" s="4" t="s">
        <v>73</v>
      </c>
      <c r="B18" s="19">
        <v>4</v>
      </c>
      <c r="C18" s="29">
        <v>478476</v>
      </c>
      <c r="D18" s="15"/>
      <c r="E18" s="13" t="s">
        <v>44</v>
      </c>
      <c r="F18" s="16">
        <f>IF((E18="Y"),B18,"")</f>
      </c>
      <c r="G18" s="14">
        <f>IF((E18="Y"),(TRUNC((C18/2),0)+1),"")</f>
      </c>
      <c r="H18" s="17"/>
      <c r="I18" s="13"/>
      <c r="J18" s="16">
        <f>IF((I18="Y"),B18,"")</f>
      </c>
      <c r="K18" s="14">
        <f>IF((I18="Y"),(TRUNC((C18/2),0)+1),"")</f>
      </c>
      <c r="L18" s="8"/>
    </row>
    <row r="19" spans="1:12" ht="14.25">
      <c r="A19" s="4" t="s">
        <v>75</v>
      </c>
      <c r="B19" s="19">
        <v>5</v>
      </c>
      <c r="C19" s="29">
        <v>576289</v>
      </c>
      <c r="D19" s="15"/>
      <c r="E19" s="13" t="s">
        <v>44</v>
      </c>
      <c r="F19" s="16">
        <f>IF((E19="Y"),B19,"")</f>
      </c>
      <c r="G19" s="14">
        <f>IF((E19="Y"),(TRUNC((C19/2),0)+1),"")</f>
      </c>
      <c r="H19" s="17"/>
      <c r="I19" s="13"/>
      <c r="J19" s="16">
        <f>IF((I19="Y"),B19,"")</f>
      </c>
      <c r="K19" s="14">
        <f>IF((I19="Y"),(TRUNC((C19/2),0)+1),"")</f>
      </c>
      <c r="L19" s="8"/>
    </row>
    <row r="20" spans="1:12" ht="14.25">
      <c r="A20" s="4" t="s">
        <v>34</v>
      </c>
      <c r="B20" s="19">
        <v>6</v>
      </c>
      <c r="C20" s="29">
        <v>647666</v>
      </c>
      <c r="D20" s="18"/>
      <c r="E20" s="19" t="s">
        <v>44</v>
      </c>
      <c r="F20" s="16">
        <f>IF((E20="Y"),B20,"")</f>
      </c>
      <c r="G20" s="14">
        <f>IF((E20="Y"),(TRUNC((C20/2),0)+1),"")</f>
      </c>
      <c r="H20" s="17"/>
      <c r="I20" s="19"/>
      <c r="J20" s="16">
        <f>IF((I20="Y"),B20,"")</f>
      </c>
      <c r="K20" s="14">
        <f>IF((I20="Y"),(TRUNC((C20/2),0)+1),"")</f>
      </c>
      <c r="L20" s="8"/>
    </row>
    <row r="21" spans="1:12" ht="14.25">
      <c r="A21" s="4" t="s">
        <v>68</v>
      </c>
      <c r="B21" s="19">
        <v>6</v>
      </c>
      <c r="C21" s="29">
        <v>653505</v>
      </c>
      <c r="D21" s="18"/>
      <c r="E21" s="19" t="s">
        <v>44</v>
      </c>
      <c r="F21" s="16">
        <f>IF((E21="Y"),B21,"")</f>
      </c>
      <c r="G21" s="14">
        <f>IF((E21="Y"),(TRUNC((C21/2),0)+1),"")</f>
      </c>
      <c r="H21" s="17"/>
      <c r="I21" s="19"/>
      <c r="J21" s="16">
        <f>IF((I21="Y"),B21,"")</f>
      </c>
      <c r="K21" s="14">
        <f>IF((I21="Y"),(TRUNC((C21/2),0)+1),"")</f>
      </c>
      <c r="L21" s="8"/>
    </row>
    <row r="22" spans="1:12" ht="14.25">
      <c r="A22" s="4" t="s">
        <v>18</v>
      </c>
      <c r="B22" s="19">
        <v>6</v>
      </c>
      <c r="C22" s="29">
        <v>762399</v>
      </c>
      <c r="D22" s="18"/>
      <c r="E22" s="19" t="s">
        <v>44</v>
      </c>
      <c r="F22" s="16">
        <f>IF((E22="Y"),B22,"")</f>
      </c>
      <c r="G22" s="14">
        <f>IF((E22="Y"),(TRUNC((C22/2),0)+1),"")</f>
      </c>
      <c r="H22" s="17"/>
      <c r="I22" s="19"/>
      <c r="J22" s="16">
        <f>IF((I22="Y"),B22,"")</f>
      </c>
      <c r="K22" s="14">
        <f>IF((I22="Y"),(TRUNC((C22/2),0)+1),"")</f>
      </c>
      <c r="L22" s="8"/>
    </row>
    <row r="23" spans="1:12" ht="14.25">
      <c r="A23" s="4" t="s">
        <v>41</v>
      </c>
      <c r="B23" s="19">
        <v>6</v>
      </c>
      <c r="C23" s="29">
        <v>927946</v>
      </c>
      <c r="D23" s="15"/>
      <c r="E23" s="13" t="s">
        <v>44</v>
      </c>
      <c r="F23" s="16">
        <f>IF((E23="Y"),B23,"")</f>
      </c>
      <c r="G23" s="14">
        <f>IF((E23="Y"),(TRUNC((C23/2),0)+1),"")</f>
      </c>
      <c r="H23" s="17"/>
      <c r="I23" s="13"/>
      <c r="J23" s="16">
        <f>IF((I23="Y"),B23,"")</f>
      </c>
      <c r="K23" s="14">
        <f>IF((I23="Y"),(TRUNC((C23/2),0)+1),"")</f>
      </c>
      <c r="L23" s="8"/>
    </row>
    <row r="24" spans="1:12" ht="14.25">
      <c r="A24" s="4" t="s">
        <v>22</v>
      </c>
      <c r="B24" s="19">
        <v>7</v>
      </c>
      <c r="C24" s="29">
        <v>645963</v>
      </c>
      <c r="D24" s="15"/>
      <c r="E24" s="13" t="s">
        <v>44</v>
      </c>
      <c r="F24" s="16">
        <f>IF((E24="Y"),B24,"")</f>
      </c>
      <c r="G24" s="14">
        <f>IF((E24="Y"),(TRUNC((C24/2),0)+1),"")</f>
      </c>
      <c r="H24" s="17"/>
      <c r="I24" s="13"/>
      <c r="J24" s="16">
        <f>IF((I24="Y"),B24,"")</f>
      </c>
      <c r="K24" s="14">
        <f>IF((I24="Y"),(TRUNC((C24/2),0)+1),"")</f>
      </c>
      <c r="L24" s="8"/>
    </row>
    <row r="25" spans="1:12" ht="14.25">
      <c r="A25" s="4" t="s">
        <v>28</v>
      </c>
      <c r="B25" s="19">
        <v>7</v>
      </c>
      <c r="C25" s="29">
        <v>916095</v>
      </c>
      <c r="D25" s="15"/>
      <c r="E25" s="13" t="s">
        <v>44</v>
      </c>
      <c r="F25" s="16">
        <f>IF((E25="Y"),B25,"")</f>
      </c>
      <c r="G25" s="14">
        <f>IF((E25="Y"),(TRUNC((C25/2),0)+1),"")</f>
      </c>
      <c r="H25" s="17"/>
      <c r="I25" s="13"/>
      <c r="J25" s="16">
        <f>IF((I25="Y"),B25,"")</f>
      </c>
      <c r="K25" s="14">
        <f>IF((I25="Y"),(TRUNC((C25/2),0)+1),"")</f>
      </c>
      <c r="L25" s="8"/>
    </row>
    <row r="26" spans="1:12" ht="14.25">
      <c r="A26" s="4" t="s">
        <v>33</v>
      </c>
      <c r="B26" s="19">
        <v>7</v>
      </c>
      <c r="C26" s="29">
        <v>953884</v>
      </c>
      <c r="D26" s="15"/>
      <c r="E26" s="13" t="s">
        <v>44</v>
      </c>
      <c r="F26" s="16">
        <f>IF((E26="Y"),B26,"")</f>
      </c>
      <c r="G26" s="14">
        <f>IF((E26="Y"),(TRUNC((C26/2),0)+1),"")</f>
      </c>
      <c r="H26" s="17"/>
      <c r="I26" s="13"/>
      <c r="J26" s="16">
        <f>IF((I26="Y"),B26,"")</f>
      </c>
      <c r="K26" s="14">
        <f>IF((I26="Y"),(TRUNC((C26/2),0)+1),"")</f>
      </c>
      <c r="L26" s="8"/>
    </row>
    <row r="27" spans="1:12" ht="14.25">
      <c r="A27" s="4" t="s">
        <v>1</v>
      </c>
      <c r="B27" s="19">
        <v>8</v>
      </c>
      <c r="C27" s="29">
        <v>677880</v>
      </c>
      <c r="D27" s="15"/>
      <c r="E27" s="13" t="s">
        <v>44</v>
      </c>
      <c r="F27" s="16">
        <f>IF((E27="Y"),B27,"")</f>
      </c>
      <c r="G27" s="14">
        <f>IF((E27="Y"),(TRUNC((C27/2),0)+1),"")</f>
      </c>
      <c r="H27" s="17"/>
      <c r="I27" s="13"/>
      <c r="J27" s="16">
        <f>IF((I27="Y"),B27,"")</f>
      </c>
      <c r="K27" s="14">
        <f>IF((I27="Y"),(TRUNC((C27/2),0)+1),"")</f>
      </c>
      <c r="L27" s="8"/>
    </row>
    <row r="28" spans="1:12" ht="14.25">
      <c r="A28" s="4" t="s">
        <v>62</v>
      </c>
      <c r="B28" s="19">
        <v>8</v>
      </c>
      <c r="C28" s="29">
        <v>1029900</v>
      </c>
      <c r="D28" s="18"/>
      <c r="E28" s="19" t="s">
        <v>44</v>
      </c>
      <c r="F28" s="16">
        <f>IF((E28="Y"),B28,"")</f>
      </c>
      <c r="G28" s="14">
        <f>IF((E28="Y"),(TRUNC((C28/2),0)+1),"")</f>
      </c>
      <c r="H28" s="17"/>
      <c r="I28" s="19"/>
      <c r="J28" s="16">
        <f>IF((I28="Y"),B28,"")</f>
      </c>
      <c r="K28" s="14">
        <f>IF((I28="Y"),(TRUNC((C28/2),0)+1),"")</f>
      </c>
      <c r="L28" s="8"/>
    </row>
    <row r="29" spans="1:12" ht="14.25">
      <c r="A29" s="4" t="s">
        <v>39</v>
      </c>
      <c r="B29" s="19">
        <v>8</v>
      </c>
      <c r="C29" s="29">
        <v>1225944</v>
      </c>
      <c r="D29" s="18"/>
      <c r="E29" s="19" t="s">
        <v>44</v>
      </c>
      <c r="F29" s="16">
        <f>IF((E29="Y"),B29,"")</f>
      </c>
      <c r="G29" s="14">
        <f>IF((E29="Y"),(TRUNC((C29/2),0)+1),"")</f>
      </c>
      <c r="H29" s="17"/>
      <c r="I29" s="19"/>
      <c r="J29" s="16">
        <f>IF((I29="Y"),B29,"")</f>
      </c>
      <c r="K29" s="14">
        <f>IF((I29="Y"),(TRUNC((C29/2),0)+1),"")</f>
      </c>
      <c r="L29" s="8"/>
    </row>
    <row r="30" spans="1:12" ht="14.25">
      <c r="A30" s="4" t="s">
        <v>58</v>
      </c>
      <c r="B30" s="19">
        <v>8</v>
      </c>
      <c r="C30" s="29">
        <v>1384277</v>
      </c>
      <c r="D30" s="15"/>
      <c r="E30" s="13" t="s">
        <v>44</v>
      </c>
      <c r="F30" s="16">
        <f>IF((E30="Y"),B30,"")</f>
      </c>
      <c r="G30" s="14">
        <f>IF((E30="Y"),(TRUNC((C30/2),0)+1),"")</f>
      </c>
      <c r="H30" s="17"/>
      <c r="I30" s="13"/>
      <c r="J30" s="16">
        <f>IF((I30="Y"),B30,"")</f>
      </c>
      <c r="K30" s="14">
        <f>IF((I30="Y"),(TRUNC((C30/2),0)+1),"")</f>
      </c>
      <c r="L30" s="8"/>
    </row>
    <row r="31" spans="1:12" ht="14.25">
      <c r="A31" s="4" t="s">
        <v>6</v>
      </c>
      <c r="B31" s="19">
        <v>9</v>
      </c>
      <c r="C31" s="29">
        <v>1006093</v>
      </c>
      <c r="D31" s="15"/>
      <c r="E31" s="13" t="s">
        <v>44</v>
      </c>
      <c r="F31" s="16">
        <f>IF((E31="Y"),B31,"")</f>
      </c>
      <c r="G31" s="14">
        <f>IF((E31="Y"),(TRUNC((C31/2),0)+1),"")</f>
      </c>
      <c r="H31" s="17"/>
      <c r="I31" s="13"/>
      <c r="J31" s="16">
        <f>IF((I31="Y"),B31,"")</f>
      </c>
      <c r="K31" s="14">
        <f>IF((I31="Y"),(TRUNC((C31/2),0)+1),"")</f>
      </c>
      <c r="L31" s="8"/>
    </row>
    <row r="32" spans="1:12" ht="14.25">
      <c r="A32" s="4" t="s">
        <v>69</v>
      </c>
      <c r="B32" s="19">
        <v>9</v>
      </c>
      <c r="C32" s="29">
        <v>1067499</v>
      </c>
      <c r="D32" s="15"/>
      <c r="E32" s="13" t="s">
        <v>44</v>
      </c>
      <c r="F32" s="16">
        <f>IF((E32="Y"),B32,"")</f>
      </c>
      <c r="G32" s="14">
        <f>IF((E32="Y"),(TRUNC((C32/2),0)+1),"")</f>
      </c>
      <c r="H32" s="17"/>
      <c r="I32" s="13"/>
      <c r="J32" s="16">
        <f>IF((I32="Y"),B32,"")</f>
      </c>
      <c r="K32" s="14">
        <f>IF((I32="Y"),(TRUNC((C32/2),0)+1),"")</f>
      </c>
      <c r="L32" s="8"/>
    </row>
    <row r="33" spans="1:12" ht="14.25">
      <c r="A33" s="4" t="s">
        <v>50</v>
      </c>
      <c r="B33" s="19">
        <v>9</v>
      </c>
      <c r="C33" s="29">
        <v>1470847</v>
      </c>
      <c r="D33" s="15"/>
      <c r="E33" s="13" t="s">
        <v>44</v>
      </c>
      <c r="F33" s="16">
        <f>IF((E33="Y"),B33,"")</f>
      </c>
      <c r="G33" s="14">
        <f>IF((E33="Y"),(TRUNC((C33/2),0)+1),"")</f>
      </c>
      <c r="H33" s="17"/>
      <c r="I33" s="13"/>
      <c r="J33" s="16">
        <f>IF((I33="Y"),B33,"")</f>
      </c>
      <c r="K33" s="14">
        <f>IF((I33="Y"),(TRUNC((C33/2),0)+1),"")</f>
      </c>
      <c r="L33" s="8"/>
    </row>
    <row r="34" spans="1:12" ht="14.25">
      <c r="A34" s="4" t="s">
        <v>14</v>
      </c>
      <c r="B34" s="19">
        <v>10</v>
      </c>
      <c r="C34" s="29">
        <v>1051491</v>
      </c>
      <c r="D34" s="15"/>
      <c r="E34" s="13" t="s">
        <v>44</v>
      </c>
      <c r="F34" s="16">
        <f>IF((E34="Y"),B34,"")</f>
      </c>
      <c r="G34" s="14">
        <f>IF((E34="Y"),(TRUNC((C34/2),0)+1),"")</f>
      </c>
      <c r="H34" s="17"/>
      <c r="I34" s="13"/>
      <c r="J34" s="16">
        <f>IF((I34="Y"),B34,"")</f>
      </c>
      <c r="K34" s="14">
        <f>IF((I34="Y"),(TRUNC((C34/2),0)+1),"")</f>
      </c>
      <c r="L34" s="8"/>
    </row>
    <row r="35" spans="1:12" ht="14.25">
      <c r="A35" s="4" t="s">
        <v>13</v>
      </c>
      <c r="B35" s="19">
        <v>10</v>
      </c>
      <c r="C35" s="29">
        <v>1201182</v>
      </c>
      <c r="D35" s="18"/>
      <c r="E35" s="19" t="s">
        <v>44</v>
      </c>
      <c r="F35" s="16">
        <f>IF((E35="Y"),B35,"")</f>
      </c>
      <c r="G35" s="14">
        <f>IF((E35="Y"),(TRUNC((C35/2),0)+1),"")</f>
      </c>
      <c r="H35" s="17"/>
      <c r="I35" s="19"/>
      <c r="J35" s="16">
        <f>IF((I35="Y"),B35,"")</f>
      </c>
      <c r="K35" s="14">
        <f>IF((I35="Y"),(TRUNC((C35/2),0)+1),"")</f>
      </c>
      <c r="L35" s="8"/>
    </row>
    <row r="36" spans="1:12" ht="14.25">
      <c r="A36" s="4" t="s">
        <v>15</v>
      </c>
      <c r="B36" s="19">
        <v>10</v>
      </c>
      <c r="C36" s="29">
        <v>1353812</v>
      </c>
      <c r="D36" s="15"/>
      <c r="E36" s="13" t="s">
        <v>44</v>
      </c>
      <c r="F36" s="16">
        <f>IF((E36="Y"),B36,"")</f>
      </c>
      <c r="G36" s="14">
        <f>IF((E36="Y"),(TRUNC((C36/2),0)+1),"")</f>
      </c>
      <c r="H36" s="17"/>
      <c r="I36" s="13"/>
      <c r="J36" s="16">
        <f>IF((I36="Y"),B36,"")</f>
      </c>
      <c r="K36" s="14">
        <f>IF((I36="Y"),(TRUNC((C36/2),0)+1),"")</f>
      </c>
      <c r="L36" s="8"/>
    </row>
    <row r="37" spans="1:12" ht="14.25">
      <c r="A37" s="4" t="s">
        <v>49</v>
      </c>
      <c r="B37" s="19">
        <v>10</v>
      </c>
      <c r="C37" s="29">
        <v>1741652</v>
      </c>
      <c r="D37" s="15"/>
      <c r="E37" s="13" t="s">
        <v>44</v>
      </c>
      <c r="F37" s="16">
        <f>IF((E37="Y"),B37,"")</f>
      </c>
      <c r="G37" s="14">
        <f>IF((E37="Y"),(TRUNC((C37/2),0)+1),"")</f>
      </c>
      <c r="H37" s="17"/>
      <c r="I37" s="13"/>
      <c r="J37" s="16">
        <f>IF((I37="Y"),B37,"")</f>
      </c>
      <c r="K37" s="14">
        <f>IF((I37="Y"),(TRUNC((C37/2),0)+1),"")</f>
      </c>
      <c r="L37" s="8"/>
    </row>
    <row r="38" spans="1:12" ht="14.25">
      <c r="A38" s="4" t="s">
        <v>45</v>
      </c>
      <c r="B38" s="19">
        <v>11</v>
      </c>
      <c r="C38" s="29">
        <v>1852890</v>
      </c>
      <c r="D38" s="15"/>
      <c r="E38" s="13" t="s">
        <v>44</v>
      </c>
      <c r="F38" s="16">
        <f>IF((E38="Y"),B38,"")</f>
      </c>
      <c r="G38" s="14">
        <f>IF((E38="Y"),(TRUNC((C38/2),0)+1),"")</f>
      </c>
      <c r="H38" s="17"/>
      <c r="I38" s="13"/>
      <c r="J38" s="16">
        <f>IF((I38="Y"),B38,"")</f>
      </c>
      <c r="K38" s="14">
        <f>IF((I38="Y"),(TRUNC((C38/2),0)+1),"")</f>
      </c>
      <c r="L38" s="8"/>
    </row>
    <row r="39" spans="1:12" ht="14.25">
      <c r="A39" s="4" t="s">
        <v>72</v>
      </c>
      <c r="B39" s="19">
        <v>12</v>
      </c>
      <c r="C39" s="29">
        <v>1174772</v>
      </c>
      <c r="D39" s="18"/>
      <c r="E39" s="19" t="s">
        <v>44</v>
      </c>
      <c r="F39" s="16">
        <f>IF((E39="Y"),B39,"")</f>
      </c>
      <c r="G39" s="14">
        <f>IF((E39="Y"),(TRUNC((C39/2),0)+1),"")</f>
      </c>
      <c r="H39" s="17"/>
      <c r="I39" s="19"/>
      <c r="J39" s="16">
        <f>IF((I39="Y"),B39,"")</f>
      </c>
      <c r="K39" s="14">
        <f>IF((I39="Y"),(TRUNC((C39/2),0)+1),"")</f>
      </c>
      <c r="L39" s="8"/>
    </row>
    <row r="40" spans="1:12" ht="14.25">
      <c r="A40" s="4" t="s">
        <v>20</v>
      </c>
      <c r="B40" s="19">
        <v>12</v>
      </c>
      <c r="C40" s="29">
        <v>1457019</v>
      </c>
      <c r="D40" s="15"/>
      <c r="E40" s="13" t="s">
        <v>44</v>
      </c>
      <c r="F40" s="16">
        <f>IF((E40="Y"),B40,"")</f>
      </c>
      <c r="G40" s="14">
        <f>IF((E40="Y"),(TRUNC((C40/2),0)+1),"")</f>
      </c>
      <c r="H40" s="17"/>
      <c r="I40" s="13"/>
      <c r="J40" s="16">
        <f>IF((I40="Y"),B40,"")</f>
      </c>
      <c r="K40" s="14">
        <f>IF((I40="Y"),(TRUNC((C40/2),0)+1),"")</f>
      </c>
      <c r="L40" s="8"/>
    </row>
    <row r="41" spans="1:12" ht="14.25">
      <c r="A41" s="4" t="s">
        <v>37</v>
      </c>
      <c r="B41" s="19">
        <v>12</v>
      </c>
      <c r="C41" s="29">
        <v>1852589</v>
      </c>
      <c r="D41" s="15"/>
      <c r="E41" s="13" t="s">
        <v>44</v>
      </c>
      <c r="F41" s="16">
        <f>IF((E41="Y"),B41,"")</f>
      </c>
      <c r="G41" s="14">
        <f>IF((E41="Y"),(TRUNC((C41/2),0)+1),"")</f>
      </c>
      <c r="H41" s="17"/>
      <c r="I41" s="13"/>
      <c r="J41" s="16">
        <f>IF((I41="Y"),B41,"")</f>
      </c>
      <c r="K41" s="14">
        <f>IF((I41="Y"),(TRUNC((C41/2),0)+1),"")</f>
      </c>
      <c r="L41" s="8"/>
    </row>
    <row r="42" spans="1:12" ht="14.25">
      <c r="A42" s="4" t="s">
        <v>66</v>
      </c>
      <c r="B42" s="19">
        <v>13</v>
      </c>
      <c r="C42" s="29">
        <v>1518612</v>
      </c>
      <c r="D42" s="15"/>
      <c r="E42" s="13"/>
      <c r="F42" s="16">
        <f>IF((E42="Y"),B42,"")</f>
      </c>
      <c r="G42" s="14">
        <f>IF((E42="Y"),(TRUNC((C42/2),0)+1),"")</f>
      </c>
      <c r="H42" s="17"/>
      <c r="I42" s="13"/>
      <c r="J42" s="16">
        <f>IF((I42="Y"),B42,"")</f>
      </c>
      <c r="K42" s="14">
        <f>IF((I42="Y"),(TRUNC((C42/2),0)+1),"")</f>
      </c>
      <c r="L42" s="8"/>
    </row>
    <row r="43" spans="1:12" ht="14.25">
      <c r="A43" s="4" t="s">
        <v>43</v>
      </c>
      <c r="B43" s="19">
        <v>13</v>
      </c>
      <c r="C43" s="29">
        <v>2125529</v>
      </c>
      <c r="D43" s="15"/>
      <c r="E43" s="13"/>
      <c r="F43" s="16">
        <f>IF((E43="Y"),B43,"")</f>
      </c>
      <c r="G43" s="14">
        <f>IF((E43="Y"),(TRUNC((C43/2),0)+1),"")</f>
      </c>
      <c r="H43" s="17"/>
      <c r="I43" s="13"/>
      <c r="J43" s="16">
        <f>IF((I43="Y"),B43,"")</f>
      </c>
      <c r="K43" s="14">
        <f>IF((I43="Y"),(TRUNC((C43/2),0)+1),"")</f>
      </c>
      <c r="L43" s="8"/>
    </row>
    <row r="44" spans="1:12" ht="14.25">
      <c r="A44" s="4" t="s">
        <v>12</v>
      </c>
      <c r="B44" s="19">
        <v>14</v>
      </c>
      <c r="C44" s="29">
        <v>2458756</v>
      </c>
      <c r="D44" s="15"/>
      <c r="E44" s="13"/>
      <c r="F44" s="16">
        <f>IF((E44="Y"),B44,"")</f>
      </c>
      <c r="G44" s="14">
        <f>IF((E44="Y"),(TRUNC((C44/2),0)+1),"")</f>
      </c>
      <c r="H44" s="17"/>
      <c r="I44" s="13"/>
      <c r="J44" s="16">
        <f>IF((I44="Y"),B44,"")</f>
      </c>
      <c r="K44" s="14">
        <f>IF((I44="Y"),(TRUNC((C44/2),0)+1),"")</f>
      </c>
      <c r="L44" s="8"/>
    </row>
    <row r="45" spans="1:12" ht="14.25">
      <c r="A45" s="4" t="s">
        <v>5</v>
      </c>
      <c r="B45" s="19">
        <v>17</v>
      </c>
      <c r="C45" s="29">
        <v>2583283</v>
      </c>
      <c r="D45" s="15"/>
      <c r="E45" s="13" t="s">
        <v>44</v>
      </c>
      <c r="F45" s="16">
        <f>IF((E45="Y"),B45,"")</f>
      </c>
      <c r="G45" s="14">
        <f>IF((E45="Y"),(TRUNC((C45/2),0)+1),"")</f>
      </c>
      <c r="H45" s="17"/>
      <c r="I45" s="13"/>
      <c r="J45" s="16">
        <f>IF((I45="Y"),B45,"")</f>
      </c>
      <c r="K45" s="14">
        <f>IF((I45="Y"),(TRUNC((C45/2),0)+1),"")</f>
      </c>
      <c r="L45" s="8"/>
    </row>
    <row r="46" spans="1:12" ht="14.25">
      <c r="A46" s="4" t="s">
        <v>30</v>
      </c>
      <c r="B46" s="19">
        <v>17</v>
      </c>
      <c r="C46" s="29">
        <v>2997229</v>
      </c>
      <c r="D46" s="15"/>
      <c r="E46" s="13"/>
      <c r="F46" s="16">
        <f>IF((E46="Y"),B46,"")</f>
      </c>
      <c r="G46" s="14">
        <f>IF((E46="Y"),(TRUNC((C46/2),0)+1),"")</f>
      </c>
      <c r="H46" s="17"/>
      <c r="I46" s="13"/>
      <c r="J46" s="16">
        <f>IF((I46="Y"),B46,"")</f>
      </c>
      <c r="K46" s="14">
        <f>IF((I46="Y"),(TRUNC((C46/2),0)+1),"")</f>
      </c>
      <c r="L46" s="8"/>
    </row>
    <row r="47" spans="1:12" ht="14.25">
      <c r="A47" s="4" t="s">
        <v>29</v>
      </c>
      <c r="B47" s="19">
        <v>21</v>
      </c>
      <c r="C47" s="29">
        <v>3490325</v>
      </c>
      <c r="D47" s="15"/>
      <c r="E47" s="13"/>
      <c r="F47" s="16">
        <f>IF((E47="Y"),B47,"")</f>
      </c>
      <c r="G47" s="14">
        <f>IF((E47="Y"),(TRUNC((C47/2),0)+1),"")</f>
      </c>
      <c r="H47" s="17"/>
      <c r="I47" s="13"/>
      <c r="J47" s="16">
        <f>IF((I47="Y"),B47,"")</f>
      </c>
      <c r="K47" s="14">
        <f>IF((I47="Y"),(TRUNC((C47/2),0)+1),"")</f>
      </c>
      <c r="L47" s="8"/>
    </row>
    <row r="48" spans="1:12" ht="14.25">
      <c r="A48" s="4" t="s">
        <v>17</v>
      </c>
      <c r="B48" s="19">
        <v>25</v>
      </c>
      <c r="C48" s="29">
        <v>4094787</v>
      </c>
      <c r="D48" s="15"/>
      <c r="E48" s="13"/>
      <c r="F48" s="16">
        <f>IF((E48="Y"),B48,"")</f>
      </c>
      <c r="G48" s="14">
        <f>IF((E48="Y"),(TRUNC((C48/2),0)+1),"")</f>
      </c>
      <c r="H48" s="17"/>
      <c r="I48" s="13"/>
      <c r="J48" s="16">
        <f>IF((I48="Y"),B48,"")</f>
      </c>
      <c r="K48" s="14">
        <f>IF((I48="Y"),(TRUNC((C48/2),0)+1),"")</f>
      </c>
      <c r="L48" s="8"/>
    </row>
    <row r="49" spans="1:12" ht="14.25">
      <c r="A49" s="4" t="s">
        <v>23</v>
      </c>
      <c r="B49" s="19">
        <v>26</v>
      </c>
      <c r="C49" s="29">
        <v>3472714</v>
      </c>
      <c r="D49" s="15"/>
      <c r="E49" s="13"/>
      <c r="F49" s="16">
        <f>IF((E49="Y"),B49,"")</f>
      </c>
      <c r="G49" s="14">
        <f>IF((E49="Y"),(TRUNC((C49/2),0)+1),"")</f>
      </c>
      <c r="H49" s="17"/>
      <c r="I49" s="13"/>
      <c r="J49" s="16">
        <f>IF((I49="Y"),B49,"")</f>
      </c>
      <c r="K49" s="14">
        <f>IF((I49="Y"),(TRUNC((C49/2),0)+1),"")</f>
      </c>
      <c r="L49" s="8"/>
    </row>
    <row r="50" spans="1:12" ht="14.25">
      <c r="A50" s="4" t="s">
        <v>54</v>
      </c>
      <c r="B50" s="19">
        <v>26</v>
      </c>
      <c r="C50" s="29">
        <v>4723236</v>
      </c>
      <c r="D50" s="15"/>
      <c r="E50" s="13"/>
      <c r="F50" s="16">
        <f>IF((E50="Y"),B50,"")</f>
      </c>
      <c r="G50" s="14">
        <f>IF((E50="Y"),(TRUNC((C50/2),0)+1),"")</f>
      </c>
      <c r="H50" s="17"/>
      <c r="I50" s="13"/>
      <c r="J50" s="16">
        <f>IF((I50="Y"),B50,"")</f>
      </c>
      <c r="K50" s="14">
        <f>IF((I50="Y"),(TRUNC((C50/2),0)+1),"")</f>
      </c>
      <c r="L50" s="8"/>
    </row>
    <row r="51" spans="1:12" ht="14.25">
      <c r="A51" s="4" t="s">
        <v>31</v>
      </c>
      <c r="B51" s="19">
        <v>27</v>
      </c>
      <c r="C51" s="29">
        <v>4592105</v>
      </c>
      <c r="D51" s="15"/>
      <c r="E51" s="13"/>
      <c r="F51" s="16">
        <f>IF((E51="Y"),B51,"")</f>
      </c>
      <c r="G51" s="14">
        <f>IF((E51="Y"),(TRUNC((C51/2),0)+1),"")</f>
      </c>
      <c r="H51" s="17"/>
      <c r="I51" s="13"/>
      <c r="J51" s="16">
        <f>IF((I51="Y"),B51,"")</f>
      </c>
      <c r="K51" s="14">
        <f>IF((I51="Y"),(TRUNC((C51/2),0)+1),"")</f>
      </c>
      <c r="L51" s="8"/>
    </row>
    <row r="52" spans="1:12" ht="14.25">
      <c r="A52" s="4" t="s">
        <v>26</v>
      </c>
      <c r="B52" s="19">
        <v>41</v>
      </c>
      <c r="C52" s="29">
        <v>7161830</v>
      </c>
      <c r="D52" s="18"/>
      <c r="E52" s="19"/>
      <c r="F52" s="16">
        <f>IF((E52="Y"),B52,"")</f>
      </c>
      <c r="G52" s="14">
        <f>IF((E52="Y"),(TRUNC((C52/2),0)+1),"")</f>
      </c>
      <c r="H52" s="17"/>
      <c r="I52" s="19"/>
      <c r="J52" s="16">
        <f>IF((I52="Y"),B52,"")</f>
      </c>
      <c r="K52" s="14">
        <f>IF((I52="Y"),(TRUNC((C52/2),0)+1),"")</f>
      </c>
      <c r="L52" s="8"/>
    </row>
    <row r="53" spans="1:12" ht="14.25">
      <c r="A53" s="4" t="s">
        <v>9</v>
      </c>
      <c r="B53" s="19">
        <v>45</v>
      </c>
      <c r="C53" s="29">
        <v>8367862</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21</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70</v>
      </c>
      <c r="B3" s="19">
        <v>3</v>
      </c>
      <c r="C3" s="29">
        <v>83035</v>
      </c>
      <c r="D3" s="15"/>
      <c r="E3" s="13" t="s">
        <v>44</v>
      </c>
      <c r="F3" s="16">
        <f>IF((E3="Y"),B3,"")</f>
      </c>
      <c r="G3" s="14">
        <f>IF((E3="Y"),(TRUNC((C3/2),0)+1),"")</f>
      </c>
      <c r="H3" s="17"/>
      <c r="I3" s="13"/>
      <c r="J3" s="16">
        <f>IF((I3="Y"),B3,"")</f>
      </c>
      <c r="K3" s="14">
        <f>IF((I3="Y"),(TRUNC((C3/2),0)+1),"")</f>
      </c>
      <c r="L3" s="8"/>
    </row>
    <row r="4" spans="1:12" ht="14.25">
      <c r="A4" s="4" t="s">
        <v>25</v>
      </c>
      <c r="B4" s="19">
        <v>3</v>
      </c>
      <c r="C4" s="29">
        <v>127205</v>
      </c>
      <c r="D4" s="15"/>
      <c r="E4" s="13" t="s">
        <v>44</v>
      </c>
      <c r="F4" s="16">
        <f>IF((E4="Y"),B4,"")</f>
      </c>
      <c r="G4" s="14">
        <f>IF((E4="Y"),(TRUNC((C4/2),0)+1),"")</f>
      </c>
      <c r="H4" s="17"/>
      <c r="I4" s="13"/>
      <c r="J4" s="16">
        <f>IF((I4="Y"),B4,"")</f>
      </c>
      <c r="K4" s="14">
        <f>IF((I4="Y"),(TRUNC((C4/2),0)+1),"")</f>
      </c>
      <c r="L4" s="8"/>
    </row>
    <row r="5" spans="1:12" ht="14.25">
      <c r="A5" s="4" t="s">
        <v>47</v>
      </c>
      <c r="B5" s="19">
        <v>3</v>
      </c>
      <c r="C5" s="29">
        <v>154218</v>
      </c>
      <c r="D5" s="15"/>
      <c r="E5" s="13" t="s">
        <v>44</v>
      </c>
      <c r="F5" s="16">
        <f>IF((E5="Y"),B5,"")</f>
      </c>
      <c r="G5" s="14">
        <f>IF((E5="Y"),(TRUNC((C5/2),0)+1),"")</f>
      </c>
      <c r="H5" s="17"/>
      <c r="I5" s="13"/>
      <c r="J5" s="16">
        <f>IF((I5="Y"),B5,"")</f>
      </c>
      <c r="K5" s="14">
        <f>IF((I5="Y"),(TRUNC((C5/2),0)+1),"")</f>
      </c>
      <c r="L5" s="8"/>
    </row>
    <row r="6" spans="1:12" ht="14.25">
      <c r="A6" s="4" t="s">
        <v>24</v>
      </c>
      <c r="B6" s="19">
        <v>3</v>
      </c>
      <c r="C6" s="29">
        <v>161404</v>
      </c>
      <c r="D6" s="18"/>
      <c r="E6" s="19" t="s">
        <v>44</v>
      </c>
      <c r="F6" s="16">
        <f>IF((E6="Y"),B6,"")</f>
      </c>
      <c r="G6" s="14">
        <f>IF((E6="Y"),(TRUNC((C6/2),0)+1),"")</f>
      </c>
      <c r="H6" s="17"/>
      <c r="I6" s="19"/>
      <c r="J6" s="16">
        <f>IF((I6="Y"),B6,"")</f>
      </c>
      <c r="K6" s="14">
        <f>IF((I6="Y"),(TRUNC((C6/2),0)+1),"")</f>
      </c>
      <c r="L6" s="8"/>
    </row>
    <row r="7" spans="1:12" ht="28.5">
      <c r="A7" s="4" t="s">
        <v>60</v>
      </c>
      <c r="B7" s="19">
        <v>3</v>
      </c>
      <c r="C7" s="29">
        <v>170578</v>
      </c>
      <c r="D7" s="15"/>
      <c r="E7" s="13" t="s">
        <v>44</v>
      </c>
      <c r="F7" s="16">
        <f>IF((E7="Y"),B7,"")</f>
      </c>
      <c r="G7" s="14">
        <f>IF((E7="Y"),(TRUNC((C7/2),0)+1),"")</f>
      </c>
      <c r="H7" s="17"/>
      <c r="I7" s="13"/>
      <c r="J7" s="16">
        <f>IF((I7="Y"),B7,"")</f>
      </c>
      <c r="K7" s="14">
        <f>IF((I7="Y"),(TRUNC((C7/2),0)+1),"")</f>
      </c>
      <c r="L7" s="8"/>
    </row>
    <row r="8" spans="1:12" ht="14.25">
      <c r="A8" s="4" t="s">
        <v>51</v>
      </c>
      <c r="B8" s="19">
        <v>3</v>
      </c>
      <c r="C8" s="29">
        <v>214367</v>
      </c>
      <c r="D8" s="18"/>
      <c r="E8" s="19" t="s">
        <v>44</v>
      </c>
      <c r="F8" s="16">
        <f>IF((E8="Y"),B8,"")</f>
      </c>
      <c r="G8" s="14">
        <f>IF((E8="Y"),(TRUNC((C8/2),0)+1),"")</f>
      </c>
      <c r="H8" s="17"/>
      <c r="I8" s="19"/>
      <c r="J8" s="16">
        <f>IF((I8="Y"),B8,"")</f>
      </c>
      <c r="K8" s="14">
        <f>IF((I8="Y"),(TRUNC((C8/2),0)+1),"")</f>
      </c>
      <c r="L8" s="8"/>
    </row>
    <row r="9" spans="1:12" ht="14.25">
      <c r="A9" s="4" t="s">
        <v>56</v>
      </c>
      <c r="B9" s="19">
        <v>4</v>
      </c>
      <c r="C9" s="29">
        <v>236218</v>
      </c>
      <c r="D9" s="15"/>
      <c r="E9" s="13" t="s">
        <v>44</v>
      </c>
      <c r="F9" s="16">
        <f>IF((E9="Y"),B9,"")</f>
      </c>
      <c r="G9" s="14">
        <f>IF((E9="Y"),(TRUNC((C9/2),0)+1),"")</f>
      </c>
      <c r="H9" s="17"/>
      <c r="I9" s="13"/>
      <c r="J9" s="16">
        <f>IF((I9="Y"),B9,"")</f>
      </c>
      <c r="K9" s="14">
        <f>IF((I9="Y"),(TRUNC((C9/2),0)+1),"")</f>
      </c>
      <c r="L9" s="8"/>
    </row>
    <row r="10" spans="1:12" ht="14.25">
      <c r="A10" s="4" t="s">
        <v>40</v>
      </c>
      <c r="B10" s="19">
        <v>4</v>
      </c>
      <c r="C10" s="29">
        <v>247882</v>
      </c>
      <c r="D10" s="15"/>
      <c r="E10" s="13" t="s">
        <v>44</v>
      </c>
      <c r="F10" s="16">
        <f>IF((E10="Y"),B10,"")</f>
      </c>
      <c r="G10" s="14">
        <f>IF((E10="Y"),(TRUNC((C10/2),0)+1),"")</f>
      </c>
      <c r="H10" s="17"/>
      <c r="I10" s="13"/>
      <c r="J10" s="16">
        <f>IF((I10="Y"),B10,"")</f>
      </c>
      <c r="K10" s="14">
        <f>IF((I10="Y"),(TRUNC((C10/2),0)+1),"")</f>
      </c>
      <c r="L10" s="8"/>
    </row>
    <row r="11" spans="1:12" ht="14.25">
      <c r="A11" s="4" t="s">
        <v>59</v>
      </c>
      <c r="B11" s="19">
        <v>4</v>
      </c>
      <c r="C11" s="29">
        <v>274404</v>
      </c>
      <c r="D11" s="15"/>
      <c r="E11" s="13" t="s">
        <v>44</v>
      </c>
      <c r="F11" s="16">
        <f>IF((E11="Y"),B11,"")</f>
      </c>
      <c r="G11" s="14">
        <f>IF((E11="Y"),(TRUNC((C11/2),0)+1),"")</f>
      </c>
      <c r="H11" s="17"/>
      <c r="I11" s="13"/>
      <c r="J11" s="16">
        <f>IF((I11="Y"),B11,"")</f>
      </c>
      <c r="K11" s="14">
        <f>IF((I11="Y"),(TRUNC((C11/2),0)+1),"")</f>
      </c>
      <c r="L11" s="8"/>
    </row>
    <row r="12" spans="1:12" ht="14.25">
      <c r="A12" s="4" t="s">
        <v>76</v>
      </c>
      <c r="B12" s="19">
        <v>4</v>
      </c>
      <c r="C12" s="29">
        <v>281264</v>
      </c>
      <c r="D12" s="15"/>
      <c r="E12" s="13" t="s">
        <v>44</v>
      </c>
      <c r="F12" s="16">
        <f>IF((E12="Y"),B12,"")</f>
      </c>
      <c r="G12" s="14">
        <f>IF((E12="Y"),(TRUNC((C12/2),0)+1),"")</f>
      </c>
      <c r="H12" s="17"/>
      <c r="I12" s="13"/>
      <c r="J12" s="16">
        <f>IF((I12="Y"),B12,"")</f>
      </c>
      <c r="K12" s="14">
        <f>IF((I12="Y"),(TRUNC((C12/2),0)+1),"")</f>
      </c>
      <c r="L12" s="8"/>
    </row>
    <row r="13" spans="1:12" ht="14.25">
      <c r="A13" s="4" t="s">
        <v>19</v>
      </c>
      <c r="B13" s="19">
        <v>4</v>
      </c>
      <c r="C13" s="29">
        <v>291183</v>
      </c>
      <c r="D13" s="15"/>
      <c r="E13" s="13" t="s">
        <v>44</v>
      </c>
      <c r="F13" s="16">
        <f>IF((E13="Y"),B13,"")</f>
      </c>
      <c r="G13" s="14">
        <f>IF((E13="Y"),(TRUNC((C13/2),0)+1),"")</f>
      </c>
      <c r="H13" s="17"/>
      <c r="I13" s="13"/>
      <c r="J13" s="16">
        <f>IF((I13="Y"),B13,"")</f>
      </c>
      <c r="K13" s="14">
        <f>IF((I13="Y"),(TRUNC((C13/2),0)+1),"")</f>
      </c>
      <c r="L13" s="8"/>
    </row>
    <row r="14" spans="1:12" ht="14.25">
      <c r="A14" s="4" t="s">
        <v>10</v>
      </c>
      <c r="B14" s="19">
        <v>4</v>
      </c>
      <c r="C14" s="29">
        <v>297298</v>
      </c>
      <c r="D14" s="18"/>
      <c r="E14" s="19" t="s">
        <v>44</v>
      </c>
      <c r="F14" s="16">
        <f>IF((E14="Y"),B14,"")</f>
      </c>
      <c r="G14" s="14">
        <f>IF((E14="Y"),(TRUNC((C14/2),0)+1),"")</f>
      </c>
      <c r="H14" s="17"/>
      <c r="I14" s="19"/>
      <c r="J14" s="16">
        <f>IF((I14="Y"),B14,"")</f>
      </c>
      <c r="K14" s="14">
        <f>IF((I14="Y"),(TRUNC((C14/2),0)+1),"")</f>
      </c>
      <c r="L14" s="8"/>
    </row>
    <row r="15" spans="1:12" ht="14.25">
      <c r="A15" s="4" t="s">
        <v>4</v>
      </c>
      <c r="B15" s="19">
        <v>4</v>
      </c>
      <c r="C15" s="29">
        <v>327281</v>
      </c>
      <c r="D15" s="15"/>
      <c r="E15" s="13" t="s">
        <v>44</v>
      </c>
      <c r="F15" s="16">
        <f>IF((E15="Y"),B15,"")</f>
      </c>
      <c r="G15" s="14">
        <f>IF((E15="Y"),(TRUNC((C15/2),0)+1),"")</f>
      </c>
      <c r="H15" s="17"/>
      <c r="I15" s="13"/>
      <c r="J15" s="16">
        <f>IF((I15="Y"),B15,"")</f>
      </c>
      <c r="K15" s="14">
        <f>IF((I15="Y"),(TRUNC((C15/2),0)+1),"")</f>
      </c>
      <c r="L15" s="8"/>
    </row>
    <row r="16" spans="1:12" ht="14.25">
      <c r="A16" s="4" t="s">
        <v>0</v>
      </c>
      <c r="B16" s="19">
        <v>4</v>
      </c>
      <c r="C16" s="29">
        <v>385000</v>
      </c>
      <c r="D16" s="15"/>
      <c r="E16" s="13" t="s">
        <v>44</v>
      </c>
      <c r="F16" s="16">
        <f>IF((E16="Y"),B16,"")</f>
      </c>
      <c r="G16" s="14">
        <f>IF((E16="Y"),(TRUNC((C16/2),0)+1),"")</f>
      </c>
      <c r="H16" s="17"/>
      <c r="I16" s="13"/>
      <c r="J16" s="16">
        <f>IF((I16="Y"),B16,"")</f>
      </c>
      <c r="K16" s="14">
        <f>IF((I16="Y"),(TRUNC((C16/2),0)+1),"")</f>
      </c>
      <c r="L16" s="8"/>
    </row>
    <row r="17" spans="1:12" ht="14.25">
      <c r="A17" s="4" t="s">
        <v>32</v>
      </c>
      <c r="B17" s="19">
        <v>4</v>
      </c>
      <c r="C17" s="29">
        <v>392936</v>
      </c>
      <c r="D17" s="15"/>
      <c r="E17" s="13" t="s">
        <v>44</v>
      </c>
      <c r="F17" s="16">
        <f>IF((E17="Y"),B17,"")</f>
      </c>
      <c r="G17" s="14">
        <f>IF((E17="Y"),(TRUNC((C17/2),0)+1),"")</f>
      </c>
      <c r="H17" s="17"/>
      <c r="I17" s="13"/>
      <c r="J17" s="16">
        <f>IF((I17="Y"),B17,"")</f>
      </c>
      <c r="K17" s="14">
        <f>IF((I17="Y"),(TRUNC((C17/2),0)+1),"")</f>
      </c>
      <c r="L17" s="8"/>
    </row>
    <row r="18" spans="1:12" ht="14.25">
      <c r="A18" s="4" t="s">
        <v>73</v>
      </c>
      <c r="B18" s="19">
        <v>4</v>
      </c>
      <c r="C18" s="29">
        <v>422568</v>
      </c>
      <c r="D18" s="15"/>
      <c r="E18" s="13" t="s">
        <v>44</v>
      </c>
      <c r="F18" s="16">
        <f>IF((E18="Y"),B18,"")</f>
      </c>
      <c r="G18" s="14">
        <f>IF((E18="Y"),(TRUNC((C18/2),0)+1),"")</f>
      </c>
      <c r="H18" s="17"/>
      <c r="I18" s="13"/>
      <c r="J18" s="16">
        <f>IF((I18="Y"),B18,"")</f>
      </c>
      <c r="K18" s="14">
        <f>IF((I18="Y"),(TRUNC((C18/2),0)+1),"")</f>
      </c>
      <c r="L18" s="8"/>
    </row>
    <row r="19" spans="1:12" ht="14.25">
      <c r="A19" s="4" t="s">
        <v>68</v>
      </c>
      <c r="B19" s="19">
        <v>5</v>
      </c>
      <c r="C19" s="29">
        <v>486936</v>
      </c>
      <c r="D19" s="15"/>
      <c r="E19" s="13" t="s">
        <v>44</v>
      </c>
      <c r="F19" s="16">
        <f>IF((E19="Y"),B19,"")</f>
      </c>
      <c r="G19" s="14">
        <f>IF((E19="Y"),(TRUNC((C19/2),0)+1),"")</f>
      </c>
      <c r="H19" s="17"/>
      <c r="I19" s="13"/>
      <c r="J19" s="16">
        <f>IF((I19="Y"),B19,"")</f>
      </c>
      <c r="K19" s="14">
        <f>IF((I19="Y"),(TRUNC((C19/2),0)+1),"")</f>
      </c>
      <c r="L19" s="8"/>
    </row>
    <row r="20" spans="1:12" ht="14.25">
      <c r="A20" s="4" t="s">
        <v>75</v>
      </c>
      <c r="B20" s="19">
        <v>5</v>
      </c>
      <c r="C20" s="29">
        <v>536851</v>
      </c>
      <c r="D20" s="18"/>
      <c r="E20" s="19" t="s">
        <v>44</v>
      </c>
      <c r="F20" s="16">
        <f>IF((E20="Y"),B20,"")</f>
      </c>
      <c r="G20" s="14">
        <f>IF((E20="Y"),(TRUNC((C20/2),0)+1),"")</f>
      </c>
      <c r="H20" s="17"/>
      <c r="I20" s="19"/>
      <c r="J20" s="16">
        <f>IF((I20="Y"),B20,"")</f>
      </c>
      <c r="K20" s="14">
        <f>IF((I20="Y"),(TRUNC((C20/2),0)+1),"")</f>
      </c>
      <c r="L20" s="8"/>
    </row>
    <row r="21" spans="1:12" ht="14.25">
      <c r="A21" s="4" t="s">
        <v>34</v>
      </c>
      <c r="B21" s="19">
        <v>6</v>
      </c>
      <c r="C21" s="29">
        <v>609590</v>
      </c>
      <c r="D21" s="18"/>
      <c r="E21" s="19" t="s">
        <v>44</v>
      </c>
      <c r="F21" s="16">
        <f>IF((E21="Y"),B21,"")</f>
      </c>
      <c r="G21" s="14">
        <f>IF((E21="Y"),(TRUNC((C21/2),0)+1),"")</f>
      </c>
      <c r="H21" s="17"/>
      <c r="I21" s="19"/>
      <c r="J21" s="16">
        <f>IF((I21="Y"),B21,"")</f>
      </c>
      <c r="K21" s="14">
        <f>IF((I21="Y"),(TRUNC((C21/2),0)+1),"")</f>
      </c>
      <c r="L21" s="8"/>
    </row>
    <row r="22" spans="1:12" ht="14.25">
      <c r="A22" s="4" t="s">
        <v>33</v>
      </c>
      <c r="B22" s="19">
        <v>6</v>
      </c>
      <c r="C22" s="29">
        <v>811199</v>
      </c>
      <c r="D22" s="18"/>
      <c r="E22" s="19" t="s">
        <v>44</v>
      </c>
      <c r="F22" s="16">
        <f>IF((E22="Y"),B22,"")</f>
      </c>
      <c r="G22" s="14">
        <f>IF((E22="Y"),(TRUNC((C22/2),0)+1),"")</f>
      </c>
      <c r="H22" s="17"/>
      <c r="I22" s="19"/>
      <c r="J22" s="16">
        <f>IF((I22="Y"),B22,"")</f>
      </c>
      <c r="K22" s="14">
        <f>IF((I22="Y"),(TRUNC((C22/2),0)+1),"")</f>
      </c>
      <c r="L22" s="8"/>
    </row>
    <row r="23" spans="1:12" ht="14.25">
      <c r="A23" s="4" t="s">
        <v>41</v>
      </c>
      <c r="B23" s="19">
        <v>6</v>
      </c>
      <c r="C23" s="29">
        <v>819622</v>
      </c>
      <c r="D23" s="15"/>
      <c r="E23" s="13" t="s">
        <v>44</v>
      </c>
      <c r="F23" s="16">
        <f>IF((E23="Y"),B23,"")</f>
      </c>
      <c r="G23" s="14">
        <f>IF((E23="Y"),(TRUNC((C23/2),0)+1),"")</f>
      </c>
      <c r="H23" s="17"/>
      <c r="I23" s="13"/>
      <c r="J23" s="16">
        <f>IF((I23="Y"),B23,"")</f>
      </c>
      <c r="K23" s="14">
        <f>IF((I23="Y"),(TRUNC((C23/2),0)+1),"")</f>
      </c>
      <c r="L23" s="8"/>
    </row>
    <row r="24" spans="1:12" ht="14.25">
      <c r="A24" s="4" t="s">
        <v>22</v>
      </c>
      <c r="B24" s="19">
        <v>7</v>
      </c>
      <c r="C24" s="29">
        <v>654509</v>
      </c>
      <c r="D24" s="15"/>
      <c r="E24" s="13" t="s">
        <v>44</v>
      </c>
      <c r="F24" s="16">
        <f>IF((E24="Y"),B24,"")</f>
      </c>
      <c r="G24" s="14">
        <f>IF((E24="Y"),(TRUNC((C24/2),0)+1),"")</f>
      </c>
      <c r="H24" s="17"/>
      <c r="I24" s="13"/>
      <c r="J24" s="16">
        <f>IF((I24="Y"),B24,"")</f>
      </c>
      <c r="K24" s="14">
        <f>IF((I24="Y"),(TRUNC((C24/2),0)+1),"")</f>
      </c>
      <c r="L24" s="8"/>
    </row>
    <row r="25" spans="1:12" ht="14.25">
      <c r="A25" s="4" t="s">
        <v>18</v>
      </c>
      <c r="B25" s="19">
        <v>7</v>
      </c>
      <c r="C25" s="29">
        <v>754206</v>
      </c>
      <c r="D25" s="15"/>
      <c r="E25" s="13" t="s">
        <v>44</v>
      </c>
      <c r="F25" s="16">
        <f>IF((E25="Y"),B25,"")</f>
      </c>
      <c r="G25" s="14">
        <f>IF((E25="Y"),(TRUNC((C25/2),0)+1),"")</f>
      </c>
      <c r="H25" s="17"/>
      <c r="I25" s="13"/>
      <c r="J25" s="16">
        <f>IF((I25="Y"),B25,"")</f>
      </c>
      <c r="K25" s="14">
        <f>IF((I25="Y"),(TRUNC((C25/2),0)+1),"")</f>
      </c>
      <c r="L25" s="8"/>
    </row>
    <row r="26" spans="1:12" ht="14.25">
      <c r="A26" s="4" t="s">
        <v>28</v>
      </c>
      <c r="B26" s="19">
        <v>7</v>
      </c>
      <c r="C26" s="29">
        <v>872783</v>
      </c>
      <c r="D26" s="15"/>
      <c r="E26" s="13" t="s">
        <v>44</v>
      </c>
      <c r="F26" s="16">
        <f>IF((E26="Y"),B26,"")</f>
      </c>
      <c r="G26" s="14">
        <f>IF((E26="Y"),(TRUNC((C26/2),0)+1),"")</f>
      </c>
      <c r="H26" s="17"/>
      <c r="I26" s="13"/>
      <c r="J26" s="16">
        <f>IF((I26="Y"),B26,"")</f>
      </c>
      <c r="K26" s="14">
        <f>IF((I26="Y"),(TRUNC((C26/2),0)+1),"")</f>
      </c>
      <c r="L26" s="8"/>
    </row>
    <row r="27" spans="1:12" ht="14.25">
      <c r="A27" s="4" t="s">
        <v>1</v>
      </c>
      <c r="B27" s="19">
        <v>8</v>
      </c>
      <c r="C27" s="29">
        <v>666982</v>
      </c>
      <c r="D27" s="15"/>
      <c r="E27" s="13" t="s">
        <v>44</v>
      </c>
      <c r="F27" s="16">
        <f>IF((E27="Y"),B27,"")</f>
      </c>
      <c r="G27" s="14">
        <f>IF((E27="Y"),(TRUNC((C27/2),0)+1),"")</f>
      </c>
      <c r="H27" s="17"/>
      <c r="I27" s="13"/>
      <c r="J27" s="16">
        <f>IF((I27="Y"),B27,"")</f>
      </c>
      <c r="K27" s="14">
        <f>IF((I27="Y"),(TRUNC((C27/2),0)+1),"")</f>
      </c>
      <c r="L27" s="8"/>
    </row>
    <row r="28" spans="1:12" ht="14.25">
      <c r="A28" s="4" t="s">
        <v>62</v>
      </c>
      <c r="B28" s="19">
        <v>8</v>
      </c>
      <c r="C28" s="29">
        <v>943086</v>
      </c>
      <c r="D28" s="18"/>
      <c r="E28" s="19" t="s">
        <v>44</v>
      </c>
      <c r="F28" s="16">
        <f>IF((E28="Y"),B28,"")</f>
      </c>
      <c r="G28" s="14">
        <f>IF((E28="Y"),(TRUNC((C28/2),0)+1),"")</f>
      </c>
      <c r="H28" s="17"/>
      <c r="I28" s="19"/>
      <c r="J28" s="16">
        <f>IF((I28="Y"),B28,"")</f>
      </c>
      <c r="K28" s="14">
        <f>IF((I28="Y"),(TRUNC((C28/2),0)+1),"")</f>
      </c>
      <c r="L28" s="8"/>
    </row>
    <row r="29" spans="1:12" ht="14.25">
      <c r="A29" s="4" t="s">
        <v>58</v>
      </c>
      <c r="B29" s="19">
        <v>8</v>
      </c>
      <c r="C29" s="29">
        <v>1256232</v>
      </c>
      <c r="D29" s="18"/>
      <c r="E29" s="19" t="s">
        <v>44</v>
      </c>
      <c r="F29" s="16">
        <f>IF((E29="Y"),B29,"")</f>
      </c>
      <c r="G29" s="14">
        <f>IF((E29="Y"),(TRUNC((C29/2),0)+1),"")</f>
      </c>
      <c r="H29" s="17"/>
      <c r="I29" s="19"/>
      <c r="J29" s="16">
        <f>IF((I29="Y"),B29,"")</f>
      </c>
      <c r="K29" s="14">
        <f>IF((I29="Y"),(TRUNC((C29/2),0)+1),"")</f>
      </c>
      <c r="L29" s="8"/>
    </row>
    <row r="30" spans="1:12" ht="14.25">
      <c r="A30" s="4" t="s">
        <v>69</v>
      </c>
      <c r="B30" s="19">
        <v>9</v>
      </c>
      <c r="C30" s="29">
        <v>1055893</v>
      </c>
      <c r="D30" s="15"/>
      <c r="E30" s="13" t="s">
        <v>44</v>
      </c>
      <c r="F30" s="16">
        <f>IF((E30="Y"),B30,"")</f>
      </c>
      <c r="G30" s="14">
        <f>IF((E30="Y"),(TRUNC((C30/2),0)+1),"")</f>
      </c>
      <c r="H30" s="17"/>
      <c r="I30" s="13"/>
      <c r="J30" s="16">
        <f>IF((I30="Y"),B30,"")</f>
      </c>
      <c r="K30" s="14">
        <f>IF((I30="Y"),(TRUNC((C30/2),0)+1),"")</f>
      </c>
      <c r="L30" s="8"/>
    </row>
    <row r="31" spans="1:12" ht="14.25">
      <c r="A31" s="4" t="s">
        <v>39</v>
      </c>
      <c r="B31" s="19">
        <v>9</v>
      </c>
      <c r="C31" s="29">
        <v>1167931</v>
      </c>
      <c r="D31" s="15"/>
      <c r="E31" s="13" t="s">
        <v>44</v>
      </c>
      <c r="F31" s="16">
        <f>IF((E31="Y"),B31,"")</f>
      </c>
      <c r="G31" s="14">
        <f>IF((E31="Y"),(TRUNC((C31/2),0)+1),"")</f>
      </c>
      <c r="H31" s="17"/>
      <c r="I31" s="13"/>
      <c r="J31" s="16">
        <f>IF((I31="Y"),B31,"")</f>
      </c>
      <c r="K31" s="14">
        <f>IF((I31="Y"),(TRUNC((C31/2),0)+1),"")</f>
      </c>
      <c r="L31" s="8"/>
    </row>
    <row r="32" spans="1:12" ht="14.25">
      <c r="A32" s="4" t="s">
        <v>50</v>
      </c>
      <c r="B32" s="19">
        <v>9</v>
      </c>
      <c r="C32" s="29">
        <v>1304281</v>
      </c>
      <c r="D32" s="15"/>
      <c r="E32" s="13" t="s">
        <v>44</v>
      </c>
      <c r="F32" s="16">
        <f>IF((E32="Y"),B32,"")</f>
      </c>
      <c r="G32" s="14">
        <f>IF((E32="Y"),(TRUNC((C32/2),0)+1),"")</f>
      </c>
      <c r="H32" s="17"/>
      <c r="I32" s="13"/>
      <c r="J32" s="16">
        <f>IF((I32="Y"),B32,"")</f>
      </c>
      <c r="K32" s="14">
        <f>IF((I32="Y"),(TRUNC((C32/2),0)+1),"")</f>
      </c>
      <c r="L32" s="8"/>
    </row>
    <row r="33" spans="1:12" ht="14.25">
      <c r="A33" s="4" t="s">
        <v>6</v>
      </c>
      <c r="B33" s="19">
        <v>10</v>
      </c>
      <c r="C33" s="29">
        <v>1049917</v>
      </c>
      <c r="D33" s="15"/>
      <c r="E33" s="13" t="s">
        <v>44</v>
      </c>
      <c r="F33" s="16">
        <f>IF((E33="Y"),B33,"")</f>
      </c>
      <c r="G33" s="14">
        <f>IF((E33="Y"),(TRUNC((C33/2),0)+1),"")</f>
      </c>
      <c r="H33" s="17"/>
      <c r="I33" s="13"/>
      <c r="J33" s="16">
        <f>IF((I33="Y"),B33,"")</f>
      </c>
      <c r="K33" s="14">
        <f>IF((I33="Y"),(TRUNC((C33/2),0)+1),"")</f>
      </c>
      <c r="L33" s="8"/>
    </row>
    <row r="34" spans="1:12" ht="14.25">
      <c r="A34" s="4" t="s">
        <v>14</v>
      </c>
      <c r="B34" s="19">
        <v>10</v>
      </c>
      <c r="C34" s="29">
        <v>1097450</v>
      </c>
      <c r="D34" s="15"/>
      <c r="E34" s="13" t="s">
        <v>44</v>
      </c>
      <c r="F34" s="16">
        <f>IF((E34="Y"),B34,"")</f>
      </c>
      <c r="G34" s="14">
        <f>IF((E34="Y"),(TRUNC((C34/2),0)+1),"")</f>
      </c>
      <c r="H34" s="17"/>
      <c r="I34" s="13"/>
      <c r="J34" s="16">
        <f>IF((I34="Y"),B34,"")</f>
      </c>
      <c r="K34" s="14">
        <f>IF((I34="Y"),(TRUNC((C34/2),0)+1),"")</f>
      </c>
      <c r="L34" s="8"/>
    </row>
    <row r="35" spans="1:12" ht="14.25">
      <c r="A35" s="4" t="s">
        <v>15</v>
      </c>
      <c r="B35" s="19">
        <v>10</v>
      </c>
      <c r="C35" s="29">
        <v>1235039</v>
      </c>
      <c r="D35" s="18"/>
      <c r="E35" s="19" t="s">
        <v>44</v>
      </c>
      <c r="F35" s="16">
        <f>IF((E35="Y"),B35,"")</f>
      </c>
      <c r="G35" s="14">
        <f>IF((E35="Y"),(TRUNC((C35/2),0)+1),"")</f>
      </c>
      <c r="H35" s="17"/>
      <c r="I35" s="19"/>
      <c r="J35" s="16">
        <f>IF((I35="Y"),B35,"")</f>
      </c>
      <c r="K35" s="14">
        <f>IF((I35="Y"),(TRUNC((C35/2),0)+1),"")</f>
      </c>
      <c r="L35" s="8"/>
    </row>
    <row r="36" spans="1:12" ht="14.25">
      <c r="A36" s="4" t="s">
        <v>49</v>
      </c>
      <c r="B36" s="19">
        <v>10</v>
      </c>
      <c r="C36" s="29">
        <v>1588510</v>
      </c>
      <c r="D36" s="15"/>
      <c r="E36" s="13" t="s">
        <v>44</v>
      </c>
      <c r="F36" s="16">
        <f>IF((E36="Y"),B36,"")</f>
      </c>
      <c r="G36" s="14">
        <f>IF((E36="Y"),(TRUNC((C36/2),0)+1),"")</f>
      </c>
      <c r="H36" s="17"/>
      <c r="I36" s="13"/>
      <c r="J36" s="16">
        <f>IF((I36="Y"),B36,"")</f>
      </c>
      <c r="K36" s="14">
        <f>IF((I36="Y"),(TRUNC((C36/2),0)+1),"")</f>
      </c>
      <c r="L36" s="8"/>
    </row>
    <row r="37" spans="1:12" ht="14.25">
      <c r="A37" s="4" t="s">
        <v>13</v>
      </c>
      <c r="B37" s="19">
        <v>11</v>
      </c>
      <c r="C37" s="29">
        <v>1248617</v>
      </c>
      <c r="D37" s="15"/>
      <c r="E37" s="13" t="s">
        <v>44</v>
      </c>
      <c r="F37" s="16">
        <f>IF((E37="Y"),B37,"")</f>
      </c>
      <c r="G37" s="14">
        <f>IF((E37="Y"),(TRUNC((C37/2),0)+1),"")</f>
      </c>
      <c r="H37" s="17"/>
      <c r="I37" s="13"/>
      <c r="J37" s="16">
        <f>IF((I37="Y"),B37,"")</f>
      </c>
      <c r="K37" s="14">
        <f>IF((I37="Y"),(TRUNC((C37/2),0)+1),"")</f>
      </c>
      <c r="L37" s="8"/>
    </row>
    <row r="38" spans="1:12" ht="14.25">
      <c r="A38" s="4" t="s">
        <v>72</v>
      </c>
      <c r="B38" s="19">
        <v>12</v>
      </c>
      <c r="C38" s="29">
        <v>1250266</v>
      </c>
      <c r="D38" s="15"/>
      <c r="E38" s="13" t="s">
        <v>44</v>
      </c>
      <c r="F38" s="16">
        <f>IF((E38="Y"),B38,"")</f>
      </c>
      <c r="G38" s="14">
        <f>IF((E38="Y"),(TRUNC((C38/2),0)+1),"")</f>
      </c>
      <c r="H38" s="17"/>
      <c r="I38" s="13"/>
      <c r="J38" s="16">
        <f>IF((I38="Y"),B38,"")</f>
      </c>
      <c r="K38" s="14">
        <f>IF((I38="Y"),(TRUNC((C38/2),0)+1),"")</f>
      </c>
      <c r="L38" s="8"/>
    </row>
    <row r="39" spans="1:12" ht="14.25">
      <c r="A39" s="4" t="s">
        <v>20</v>
      </c>
      <c r="B39" s="19">
        <v>12</v>
      </c>
      <c r="C39" s="29">
        <v>1361491</v>
      </c>
      <c r="D39" s="18"/>
      <c r="E39" s="19" t="s">
        <v>44</v>
      </c>
      <c r="F39" s="16">
        <f>IF((E39="Y"),B39,"")</f>
      </c>
      <c r="G39" s="14">
        <f>IF((E39="Y"),(TRUNC((C39/2),0)+1),"")</f>
      </c>
      <c r="H39" s="17"/>
      <c r="I39" s="19"/>
      <c r="J39" s="16">
        <f>IF((I39="Y"),B39,"")</f>
      </c>
      <c r="K39" s="14">
        <f>IF((I39="Y"),(TRUNC((C39/2),0)+1),"")</f>
      </c>
      <c r="L39" s="8"/>
    </row>
    <row r="40" spans="1:12" ht="14.25">
      <c r="A40" s="4" t="s">
        <v>45</v>
      </c>
      <c r="B40" s="19">
        <v>12</v>
      </c>
      <c r="C40" s="29">
        <v>1691538</v>
      </c>
      <c r="D40" s="15"/>
      <c r="E40" s="13" t="s">
        <v>44</v>
      </c>
      <c r="F40" s="16">
        <f>IF((E40="Y"),B40,"")</f>
      </c>
      <c r="G40" s="14">
        <f>IF((E40="Y"),(TRUNC((C40/2),0)+1),"")</f>
      </c>
      <c r="H40" s="17"/>
      <c r="I40" s="13"/>
      <c r="J40" s="16">
        <f>IF((I40="Y"),B40,"")</f>
      </c>
      <c r="K40" s="14">
        <f>IF((I40="Y"),(TRUNC((C40/2),0)+1),"")</f>
      </c>
      <c r="L40" s="8"/>
    </row>
    <row r="41" spans="1:12" ht="14.25">
      <c r="A41" s="4" t="s">
        <v>37</v>
      </c>
      <c r="B41" s="19">
        <v>12</v>
      </c>
      <c r="C41" s="29">
        <v>1809502</v>
      </c>
      <c r="D41" s="15"/>
      <c r="E41" s="13" t="s">
        <v>44</v>
      </c>
      <c r="F41" s="16">
        <f>IF((E41="Y"),B41,"")</f>
      </c>
      <c r="G41" s="14">
        <f>IF((E41="Y"),(TRUNC((C41/2),0)+1),"")</f>
      </c>
      <c r="H41" s="17"/>
      <c r="I41" s="13"/>
      <c r="J41" s="16">
        <f>IF((I41="Y"),B41,"")</f>
      </c>
      <c r="K41" s="14">
        <f>IF((I41="Y"),(TRUNC((C41/2),0)+1),"")</f>
      </c>
      <c r="L41" s="8"/>
    </row>
    <row r="42" spans="1:12" ht="14.25">
      <c r="A42" s="4" t="s">
        <v>66</v>
      </c>
      <c r="B42" s="19">
        <v>13</v>
      </c>
      <c r="C42" s="29">
        <v>1587493</v>
      </c>
      <c r="D42" s="15"/>
      <c r="E42" s="13" t="s">
        <v>44</v>
      </c>
      <c r="F42" s="16">
        <f>IF((E42="Y"),B42,"")</f>
      </c>
      <c r="G42" s="14">
        <f>IF((E42="Y"),(TRUNC((C42/2),0)+1),"")</f>
      </c>
      <c r="H42" s="17"/>
      <c r="I42" s="13"/>
      <c r="J42" s="16">
        <f>IF((I42="Y"),B42,"")</f>
      </c>
      <c r="K42" s="14">
        <f>IF((I42="Y"),(TRUNC((C42/2),0)+1),"")</f>
      </c>
      <c r="L42" s="8"/>
    </row>
    <row r="43" spans="1:12" ht="14.25">
      <c r="A43" s="4" t="s">
        <v>43</v>
      </c>
      <c r="B43" s="19">
        <v>13</v>
      </c>
      <c r="C43" s="29">
        <v>2123597</v>
      </c>
      <c r="D43" s="15"/>
      <c r="E43" s="13"/>
      <c r="F43" s="16">
        <f>IF((E43="Y"),B43,"")</f>
      </c>
      <c r="G43" s="14">
        <f>IF((E43="Y"),(TRUNC((C43/2),0)+1),"")</f>
      </c>
      <c r="H43" s="17"/>
      <c r="I43" s="13"/>
      <c r="J43" s="16">
        <f>IF((I43="Y"),B43,"")</f>
      </c>
      <c r="K43" s="14">
        <f>IF((I43="Y"),(TRUNC((C43/2),0)+1),"")</f>
      </c>
      <c r="L43" s="8"/>
    </row>
    <row r="44" spans="1:12" ht="14.25">
      <c r="A44" s="4" t="s">
        <v>5</v>
      </c>
      <c r="B44" s="19">
        <v>14</v>
      </c>
      <c r="C44" s="29">
        <v>2187805</v>
      </c>
      <c r="D44" s="15"/>
      <c r="E44" s="13"/>
      <c r="F44" s="16">
        <f>IF((E44="Y"),B44,"")</f>
      </c>
      <c r="G44" s="14">
        <f>IF((E44="Y"),(TRUNC((C44/2),0)+1),"")</f>
      </c>
      <c r="H44" s="17"/>
      <c r="I44" s="13"/>
      <c r="J44" s="16">
        <f>IF((I44="Y"),B44,"")</f>
      </c>
      <c r="K44" s="14">
        <f>IF((I44="Y"),(TRUNC((C44/2),0)+1),"")</f>
      </c>
      <c r="L44" s="8"/>
    </row>
    <row r="45" spans="1:12" ht="14.25">
      <c r="A45" s="4" t="s">
        <v>12</v>
      </c>
      <c r="B45" s="19">
        <v>14</v>
      </c>
      <c r="C45" s="29">
        <v>2331752</v>
      </c>
      <c r="D45" s="15"/>
      <c r="E45" s="13"/>
      <c r="F45" s="16">
        <f>IF((E45="Y"),B45,"")</f>
      </c>
      <c r="G45" s="14">
        <f>IF((E45="Y"),(TRUNC((C45/2),0)+1),"")</f>
      </c>
      <c r="H45" s="17"/>
      <c r="I45" s="13"/>
      <c r="J45" s="16">
        <f>IF((I45="Y"),B45,"")</f>
      </c>
      <c r="K45" s="14">
        <f>IF((I45="Y"),(TRUNC((C45/2),0)+1),"")</f>
      </c>
      <c r="L45" s="8"/>
    </row>
    <row r="46" spans="1:12" ht="14.25">
      <c r="A46" s="4" t="s">
        <v>30</v>
      </c>
      <c r="B46" s="19">
        <v>17</v>
      </c>
      <c r="C46" s="29">
        <v>2875395</v>
      </c>
      <c r="D46" s="15"/>
      <c r="E46" s="13"/>
      <c r="F46" s="16">
        <f>IF((E46="Y"),B46,"")</f>
      </c>
      <c r="G46" s="14">
        <f>IF((E46="Y"),(TRUNC((C46/2),0)+1),"")</f>
      </c>
      <c r="H46" s="17"/>
      <c r="I46" s="13"/>
      <c r="J46" s="16">
        <f>IF((I46="Y"),B46,"")</f>
      </c>
      <c r="K46" s="14">
        <f>IF((I46="Y"),(TRUNC((C46/2),0)+1),"")</f>
      </c>
      <c r="L46" s="8"/>
    </row>
    <row r="47" spans="1:12" ht="14.25">
      <c r="A47" s="4" t="s">
        <v>29</v>
      </c>
      <c r="B47" s="19">
        <v>21</v>
      </c>
      <c r="C47" s="29">
        <v>3306250</v>
      </c>
      <c r="D47" s="15"/>
      <c r="E47" s="13"/>
      <c r="F47" s="16">
        <f>IF((E47="Y"),B47,"")</f>
      </c>
      <c r="G47" s="14">
        <f>IF((E47="Y"),(TRUNC((C47/2),0)+1),"")</f>
      </c>
      <c r="H47" s="17"/>
      <c r="I47" s="13"/>
      <c r="J47" s="16">
        <f>IF((I47="Y"),B47,"")</f>
      </c>
      <c r="K47" s="14">
        <f>IF((I47="Y"),(TRUNC((C47/2),0)+1),"")</f>
      </c>
      <c r="L47" s="8"/>
    </row>
    <row r="48" spans="1:12" ht="14.25">
      <c r="A48" s="4" t="s">
        <v>23</v>
      </c>
      <c r="B48" s="19">
        <v>25</v>
      </c>
      <c r="C48" s="29">
        <v>3079406</v>
      </c>
      <c r="D48" s="15"/>
      <c r="E48" s="13"/>
      <c r="F48" s="16">
        <f>IF((E48="Y"),B48,"")</f>
      </c>
      <c r="G48" s="14">
        <f>IF((E48="Y"),(TRUNC((C48/2),0)+1),"")</f>
      </c>
      <c r="H48" s="17"/>
      <c r="I48" s="13"/>
      <c r="J48" s="16">
        <f>IF((I48="Y"),B48,"")</f>
      </c>
      <c r="K48" s="14">
        <f>IF((I48="Y"),(TRUNC((C48/2),0)+1),"")</f>
      </c>
      <c r="L48" s="8"/>
    </row>
    <row r="49" spans="1:12" ht="14.25">
      <c r="A49" s="4" t="s">
        <v>17</v>
      </c>
      <c r="B49" s="19">
        <v>26</v>
      </c>
      <c r="C49" s="29">
        <v>3959698</v>
      </c>
      <c r="D49" s="15"/>
      <c r="E49" s="13"/>
      <c r="F49" s="16">
        <f>IF((E49="Y"),B49,"")</f>
      </c>
      <c r="G49" s="14">
        <f>IF((E49="Y"),(TRUNC((C49/2),0)+1),"")</f>
      </c>
      <c r="H49" s="17"/>
      <c r="I49" s="13"/>
      <c r="J49" s="16">
        <f>IF((I49="Y"),B49,"")</f>
      </c>
      <c r="K49" s="14">
        <f>IF((I49="Y"),(TRUNC((C49/2),0)+1),"")</f>
      </c>
      <c r="L49" s="8"/>
    </row>
    <row r="50" spans="1:12" ht="14.25">
      <c r="A50" s="4" t="s">
        <v>54</v>
      </c>
      <c r="B50" s="19">
        <v>26</v>
      </c>
      <c r="C50" s="29">
        <v>4619749</v>
      </c>
      <c r="D50" s="15"/>
      <c r="E50" s="13"/>
      <c r="F50" s="16">
        <f>IF((E50="Y"),B50,"")</f>
      </c>
      <c r="G50" s="14">
        <f>IF((E50="Y"),(TRUNC((C50/2),0)+1),"")</f>
      </c>
      <c r="H50" s="17"/>
      <c r="I50" s="13"/>
      <c r="J50" s="16">
        <f>IF((I50="Y"),B50,"")</f>
      </c>
      <c r="K50" s="14">
        <f>IF((I50="Y"),(TRUNC((C50/2),0)+1),"")</f>
      </c>
      <c r="L50" s="8"/>
    </row>
    <row r="51" spans="1:12" ht="14.25">
      <c r="A51" s="4" t="s">
        <v>31</v>
      </c>
      <c r="B51" s="19">
        <v>29</v>
      </c>
      <c r="C51" s="29">
        <v>4747928</v>
      </c>
      <c r="D51" s="15"/>
      <c r="E51" s="13"/>
      <c r="F51" s="16">
        <f>IF((E51="Y"),B51,"")</f>
      </c>
      <c r="G51" s="14">
        <f>IF((E51="Y"),(TRUNC((C51/2),0)+1),"")</f>
      </c>
      <c r="H51" s="17"/>
      <c r="I51" s="13"/>
      <c r="J51" s="16">
        <f>IF((I51="Y"),B51,"")</f>
      </c>
      <c r="K51" s="14">
        <f>IF((I51="Y"),(TRUNC((C51/2),0)+1),"")</f>
      </c>
      <c r="L51" s="8"/>
    </row>
    <row r="52" spans="1:12" ht="14.25">
      <c r="A52" s="4" t="s">
        <v>9</v>
      </c>
      <c r="B52" s="19">
        <v>40</v>
      </c>
      <c r="C52" s="29">
        <v>7251587</v>
      </c>
      <c r="D52" s="18"/>
      <c r="E52" s="19"/>
      <c r="F52" s="16">
        <f>IF((E52="Y"),B52,"")</f>
      </c>
      <c r="G52" s="14">
        <f>IF((E52="Y"),(TRUNC((C52/2),0)+1),"")</f>
      </c>
      <c r="H52" s="17"/>
      <c r="I52" s="19"/>
      <c r="J52" s="16">
        <f>IF((I52="Y"),B52,"")</f>
      </c>
      <c r="K52" s="14">
        <f>IF((I52="Y"),(TRUNC((C52/2),0)+1),"")</f>
      </c>
      <c r="L52" s="8"/>
    </row>
    <row r="53" spans="1:12" ht="14.25">
      <c r="A53" s="4" t="s">
        <v>26</v>
      </c>
      <c r="B53" s="19">
        <v>43</v>
      </c>
      <c r="C53" s="29">
        <v>6790066</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11</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70</v>
      </c>
      <c r="B3" s="19">
        <v>3</v>
      </c>
      <c r="C3" s="29">
        <v>67259</v>
      </c>
      <c r="D3" s="15"/>
      <c r="E3" s="13" t="s">
        <v>44</v>
      </c>
      <c r="F3" s="16">
        <f>IF((E3="Y"),B3,"")</f>
      </c>
      <c r="G3" s="14">
        <f>IF((E3="Y"),(TRUNC((C3/2),0)+1),"")</f>
      </c>
      <c r="H3" s="17"/>
      <c r="I3" s="13"/>
      <c r="J3" s="16">
        <f>IF((I3="Y"),B3,"")</f>
      </c>
      <c r="K3" s="14">
        <f>IF((I3="Y"),(TRUNC((C3/2),0)+1),"")</f>
      </c>
      <c r="L3" s="8"/>
    </row>
    <row r="4" spans="1:12" ht="14.25">
      <c r="A4" s="4" t="s">
        <v>47</v>
      </c>
      <c r="B4" s="19">
        <v>3</v>
      </c>
      <c r="C4" s="29">
        <v>135433</v>
      </c>
      <c r="D4" s="15"/>
      <c r="E4" s="13" t="s">
        <v>44</v>
      </c>
      <c r="F4" s="16">
        <f>IF((E4="Y"),B4,"")</f>
      </c>
      <c r="G4" s="14">
        <f>IF((E4="Y"),(TRUNC((C4/2),0)+1),"")</f>
      </c>
      <c r="H4" s="17"/>
      <c r="I4" s="13"/>
      <c r="J4" s="16">
        <f>IF((I4="Y"),B4,"")</f>
      </c>
      <c r="K4" s="14">
        <f>IF((I4="Y"),(TRUNC((C4/2),0)+1),"")</f>
      </c>
      <c r="L4" s="8"/>
    </row>
    <row r="5" spans="1:12" ht="14.25">
      <c r="A5" s="4" t="s">
        <v>25</v>
      </c>
      <c r="B5" s="19">
        <v>3</v>
      </c>
      <c r="C5" s="29">
        <v>142716</v>
      </c>
      <c r="D5" s="15"/>
      <c r="E5" s="13" t="s">
        <v>44</v>
      </c>
      <c r="F5" s="16">
        <f>IF((E5="Y"),B5,"")</f>
      </c>
      <c r="G5" s="14">
        <f>IF((E5="Y"),(TRUNC((C5/2),0)+1),"")</f>
      </c>
      <c r="H5" s="17"/>
      <c r="I5" s="13"/>
      <c r="J5" s="16">
        <f>IF((I5="Y"),B5,"")</f>
      </c>
      <c r="K5" s="14">
        <f>IF((I5="Y"),(TRUNC((C5/2),0)+1),"")</f>
      </c>
      <c r="L5" s="8"/>
    </row>
    <row r="6" spans="1:12" ht="14.25">
      <c r="A6" s="4" t="s">
        <v>24</v>
      </c>
      <c r="B6" s="19">
        <v>3</v>
      </c>
      <c r="C6" s="29">
        <v>163089</v>
      </c>
      <c r="D6" s="18"/>
      <c r="E6" s="19" t="s">
        <v>44</v>
      </c>
      <c r="F6" s="16">
        <f>IF((E6="Y"),B6,"")</f>
      </c>
      <c r="G6" s="14">
        <f>IF((E6="Y"),(TRUNC((C6/2),0)+1),"")</f>
      </c>
      <c r="H6" s="17"/>
      <c r="I6" s="19"/>
      <c r="J6" s="16">
        <f>IF((I6="Y"),B6,"")</f>
      </c>
      <c r="K6" s="14">
        <f>IF((I6="Y"),(TRUNC((C6/2),0)+1),"")</f>
      </c>
      <c r="L6" s="8"/>
    </row>
    <row r="7" spans="1:12" ht="28.5">
      <c r="A7" s="4" t="s">
        <v>60</v>
      </c>
      <c r="B7" s="19">
        <v>3</v>
      </c>
      <c r="C7" s="29">
        <v>198597</v>
      </c>
      <c r="D7" s="15"/>
      <c r="E7" s="13" t="s">
        <v>44</v>
      </c>
      <c r="F7" s="16">
        <f>IF((E7="Y"),B7,"")</f>
      </c>
      <c r="G7" s="14">
        <f>IF((E7="Y"),(TRUNC((C7/2),0)+1),"")</f>
      </c>
      <c r="H7" s="17"/>
      <c r="I7" s="13"/>
      <c r="J7" s="16">
        <f>IF((I7="Y"),B7,"")</f>
      </c>
      <c r="K7" s="14">
        <f>IF((I7="Y"),(TRUNC((C7/2),0)+1),"")</f>
      </c>
      <c r="L7" s="8"/>
    </row>
    <row r="8" spans="1:12" ht="14.25">
      <c r="A8" s="4" t="s">
        <v>51</v>
      </c>
      <c r="B8" s="19">
        <v>3</v>
      </c>
      <c r="C8" s="29">
        <v>201320</v>
      </c>
      <c r="D8" s="18"/>
      <c r="E8" s="19" t="s">
        <v>44</v>
      </c>
      <c r="F8" s="16">
        <f>IF((E8="Y"),B8,"")</f>
      </c>
      <c r="G8" s="14">
        <f>IF((E8="Y"),(TRUNC((C8/2),0)+1),"")</f>
      </c>
      <c r="H8" s="17"/>
      <c r="I8" s="19"/>
      <c r="J8" s="16">
        <f>IF((I8="Y"),B8,"")</f>
      </c>
      <c r="K8" s="14">
        <f>IF((I8="Y"),(TRUNC((C8/2),0)+1),"")</f>
      </c>
      <c r="L8" s="8"/>
    </row>
    <row r="9" spans="1:12" ht="14.25">
      <c r="A9" s="4" t="s">
        <v>56</v>
      </c>
      <c r="B9" s="19">
        <v>4</v>
      </c>
      <c r="C9" s="29">
        <v>207271</v>
      </c>
      <c r="D9" s="15"/>
      <c r="E9" s="13" t="s">
        <v>44</v>
      </c>
      <c r="F9" s="16">
        <f>IF((E9="Y"),B9,"")</f>
      </c>
      <c r="G9" s="14">
        <f>IF((E9="Y"),(TRUNC((C9/2),0)+1),"")</f>
      </c>
      <c r="H9" s="17"/>
      <c r="I9" s="13"/>
      <c r="J9" s="16">
        <f>IF((I9="Y"),B9,"")</f>
      </c>
      <c r="K9" s="14">
        <f>IF((I9="Y"),(TRUNC((C9/2),0)+1),"")</f>
      </c>
      <c r="L9" s="8"/>
    </row>
    <row r="10" spans="1:12" ht="14.25">
      <c r="A10" s="4" t="s">
        <v>40</v>
      </c>
      <c r="B10" s="19">
        <v>4</v>
      </c>
      <c r="C10" s="29">
        <v>258389</v>
      </c>
      <c r="D10" s="15"/>
      <c r="E10" s="13" t="s">
        <v>44</v>
      </c>
      <c r="F10" s="16">
        <f>IF((E10="Y"),B10,"")</f>
      </c>
      <c r="G10" s="14">
        <f>IF((E10="Y"),(TRUNC((C10/2),0)+1),"")</f>
      </c>
      <c r="H10" s="17"/>
      <c r="I10" s="13"/>
      <c r="J10" s="16">
        <f>IF((I10="Y"),B10,"")</f>
      </c>
      <c r="K10" s="14">
        <f>IF((I10="Y"),(TRUNC((C10/2),0)+1),"")</f>
      </c>
      <c r="L10" s="8"/>
    </row>
    <row r="11" spans="1:12" ht="14.25">
      <c r="A11" s="4" t="s">
        <v>59</v>
      </c>
      <c r="B11" s="19">
        <v>4</v>
      </c>
      <c r="C11" s="29">
        <v>278628</v>
      </c>
      <c r="D11" s="15"/>
      <c r="E11" s="13" t="s">
        <v>44</v>
      </c>
      <c r="F11" s="16">
        <f>IF((E11="Y"),B11,"")</f>
      </c>
      <c r="G11" s="14">
        <f>IF((E11="Y"),(TRUNC((C11/2),0)+1),"")</f>
      </c>
      <c r="H11" s="17"/>
      <c r="I11" s="13"/>
      <c r="J11" s="16">
        <f>IF((I11="Y"),B11,"")</f>
      </c>
      <c r="K11" s="14">
        <f>IF((I11="Y"),(TRUNC((C11/2),0)+1),"")</f>
      </c>
      <c r="L11" s="8"/>
    </row>
    <row r="12" spans="1:12" ht="14.25">
      <c r="A12" s="4" t="s">
        <v>10</v>
      </c>
      <c r="B12" s="19">
        <v>4</v>
      </c>
      <c r="C12" s="29">
        <v>286094</v>
      </c>
      <c r="D12" s="15"/>
      <c r="E12" s="13" t="s">
        <v>44</v>
      </c>
      <c r="F12" s="16">
        <f>IF((E12="Y"),B12,"")</f>
      </c>
      <c r="G12" s="14">
        <f>IF((E12="Y"),(TRUNC((C12/2),0)+1),"")</f>
      </c>
      <c r="H12" s="17"/>
      <c r="I12" s="13"/>
      <c r="J12" s="16">
        <f>IF((I12="Y"),B12,"")</f>
      </c>
      <c r="K12" s="14">
        <f>IF((I12="Y"),(TRUNC((C12/2),0)+1),"")</f>
      </c>
      <c r="L12" s="8"/>
    </row>
    <row r="13" spans="1:12" ht="14.25">
      <c r="A13" s="4" t="s">
        <v>19</v>
      </c>
      <c r="B13" s="19">
        <v>4</v>
      </c>
      <c r="C13" s="29">
        <v>292477</v>
      </c>
      <c r="D13" s="15"/>
      <c r="E13" s="13" t="s">
        <v>44</v>
      </c>
      <c r="F13" s="16">
        <f>IF((E13="Y"),B13,"")</f>
      </c>
      <c r="G13" s="14">
        <f>IF((E13="Y"),(TRUNC((C13/2),0)+1),"")</f>
      </c>
      <c r="H13" s="17"/>
      <c r="I13" s="13"/>
      <c r="J13" s="16">
        <f>IF((I13="Y"),B13,"")</f>
      </c>
      <c r="K13" s="14">
        <f>IF((I13="Y"),(TRUNC((C13/2),0)+1),"")</f>
      </c>
      <c r="L13" s="8"/>
    </row>
    <row r="14" spans="1:12" ht="14.25">
      <c r="A14" s="4" t="s">
        <v>76</v>
      </c>
      <c r="B14" s="19">
        <v>4</v>
      </c>
      <c r="C14" s="29">
        <v>293118</v>
      </c>
      <c r="D14" s="18"/>
      <c r="E14" s="19" t="s">
        <v>44</v>
      </c>
      <c r="F14" s="16">
        <f>IF((E14="Y"),B14,"")</f>
      </c>
      <c r="G14" s="14">
        <f>IF((E14="Y"),(TRUNC((C14/2),0)+1),"")</f>
      </c>
      <c r="H14" s="17"/>
      <c r="I14" s="19"/>
      <c r="J14" s="16">
        <f>IF((I14="Y"),B14,"")</f>
      </c>
      <c r="K14" s="14">
        <f>IF((I14="Y"),(TRUNC((C14/2),0)+1),"")</f>
      </c>
      <c r="L14" s="8"/>
    </row>
    <row r="15" spans="1:12" ht="14.25">
      <c r="A15" s="4" t="s">
        <v>4</v>
      </c>
      <c r="B15" s="19">
        <v>4</v>
      </c>
      <c r="C15" s="29">
        <v>327615</v>
      </c>
      <c r="D15" s="15"/>
      <c r="E15" s="13" t="s">
        <v>44</v>
      </c>
      <c r="F15" s="16">
        <f>IF((E15="Y"),B15,"")</f>
      </c>
      <c r="G15" s="14">
        <f>IF((E15="Y"),(TRUNC((C15/2),0)+1),"")</f>
      </c>
      <c r="H15" s="17"/>
      <c r="I15" s="13"/>
      <c r="J15" s="16">
        <f>IF((I15="Y"),B15,"")</f>
      </c>
      <c r="K15" s="14">
        <f>IF((I15="Y"),(TRUNC((C15/2),0)+1),"")</f>
      </c>
      <c r="L15" s="8"/>
    </row>
    <row r="16" spans="1:12" ht="14.25">
      <c r="A16" s="4" t="s">
        <v>32</v>
      </c>
      <c r="B16" s="19">
        <v>4</v>
      </c>
      <c r="C16" s="29">
        <v>380965</v>
      </c>
      <c r="D16" s="15"/>
      <c r="E16" s="13" t="s">
        <v>44</v>
      </c>
      <c r="F16" s="16">
        <f>IF((E16="Y"),B16,"")</f>
      </c>
      <c r="G16" s="14">
        <f>IF((E16="Y"),(TRUNC((C16/2),0)+1),"")</f>
      </c>
      <c r="H16" s="17"/>
      <c r="I16" s="13"/>
      <c r="J16" s="16">
        <f>IF((I16="Y"),B16,"")</f>
      </c>
      <c r="K16" s="14">
        <f>IF((I16="Y"),(TRUNC((C16/2),0)+1),"")</f>
      </c>
      <c r="L16" s="8"/>
    </row>
    <row r="17" spans="1:12" ht="14.25">
      <c r="A17" s="4" t="s">
        <v>0</v>
      </c>
      <c r="B17" s="19">
        <v>4</v>
      </c>
      <c r="C17" s="29">
        <v>390091</v>
      </c>
      <c r="D17" s="15"/>
      <c r="E17" s="13" t="s">
        <v>44</v>
      </c>
      <c r="F17" s="16">
        <f>IF((E17="Y"),B17,"")</f>
      </c>
      <c r="G17" s="14">
        <f>IF((E17="Y"),(TRUNC((C17/2),0)+1),"")</f>
      </c>
      <c r="H17" s="17"/>
      <c r="I17" s="13"/>
      <c r="J17" s="16">
        <f>IF((I17="Y"),B17,"")</f>
      </c>
      <c r="K17" s="14">
        <f>IF((I17="Y"),(TRUNC((C17/2),0)+1),"")</f>
      </c>
      <c r="L17" s="8"/>
    </row>
    <row r="18" spans="1:12" ht="14.25">
      <c r="A18" s="4" t="s">
        <v>73</v>
      </c>
      <c r="B18" s="19">
        <v>4</v>
      </c>
      <c r="C18" s="29">
        <v>400310</v>
      </c>
      <c r="D18" s="15"/>
      <c r="E18" s="13" t="s">
        <v>44</v>
      </c>
      <c r="F18" s="16">
        <f>IF((E18="Y"),B18,"")</f>
      </c>
      <c r="G18" s="14">
        <f>IF((E18="Y"),(TRUNC((C18/2),0)+1),"")</f>
      </c>
      <c r="H18" s="17"/>
      <c r="I18" s="13"/>
      <c r="J18" s="16">
        <f>IF((I18="Y"),B18,"")</f>
      </c>
      <c r="K18" s="14">
        <f>IF((I18="Y"),(TRUNC((C18/2),0)+1),"")</f>
      </c>
      <c r="L18" s="8"/>
    </row>
    <row r="19" spans="1:12" ht="14.25">
      <c r="A19" s="4" t="s">
        <v>68</v>
      </c>
      <c r="B19" s="19">
        <v>5</v>
      </c>
      <c r="C19" s="29">
        <v>480770</v>
      </c>
      <c r="D19" s="15"/>
      <c r="E19" s="13" t="s">
        <v>44</v>
      </c>
      <c r="F19" s="16">
        <f>IF((E19="Y"),B19,"")</f>
      </c>
      <c r="G19" s="14">
        <f>IF((E19="Y"),(TRUNC((C19/2),0)+1),"")</f>
      </c>
      <c r="H19" s="17"/>
      <c r="I19" s="13"/>
      <c r="J19" s="16">
        <f>IF((I19="Y"),B19,"")</f>
      </c>
      <c r="K19" s="14">
        <f>IF((I19="Y"),(TRUNC((C19/2),0)+1),"")</f>
      </c>
      <c r="L19" s="8"/>
    </row>
    <row r="20" spans="1:12" ht="14.25">
      <c r="A20" s="4" t="s">
        <v>75</v>
      </c>
      <c r="B20" s="19">
        <v>5</v>
      </c>
      <c r="C20" s="29">
        <v>584154</v>
      </c>
      <c r="D20" s="18"/>
      <c r="E20" s="19" t="s">
        <v>44</v>
      </c>
      <c r="F20" s="16">
        <f>IF((E20="Y"),B20,"")</f>
      </c>
      <c r="G20" s="14">
        <f>IF((E20="Y"),(TRUNC((C20/2),0)+1),"")</f>
      </c>
      <c r="H20" s="17"/>
      <c r="I20" s="19"/>
      <c r="J20" s="16">
        <f>IF((I20="Y"),B20,"")</f>
      </c>
      <c r="K20" s="14">
        <f>IF((I20="Y"),(TRUNC((C20/2),0)+1),"")</f>
      </c>
      <c r="L20" s="8"/>
    </row>
    <row r="21" spans="1:12" ht="14.25">
      <c r="A21" s="4" t="s">
        <v>34</v>
      </c>
      <c r="B21" s="19">
        <v>6</v>
      </c>
      <c r="C21" s="29">
        <v>560426</v>
      </c>
      <c r="D21" s="18"/>
      <c r="E21" s="19" t="s">
        <v>44</v>
      </c>
      <c r="F21" s="16">
        <f>IF((E21="Y"),B21,"")</f>
      </c>
      <c r="G21" s="14">
        <f>IF((E21="Y"),(TRUNC((C21/2),0)+1),"")</f>
      </c>
      <c r="H21" s="17"/>
      <c r="I21" s="19"/>
      <c r="J21" s="16">
        <f>IF((I21="Y"),B21,"")</f>
      </c>
      <c r="K21" s="14">
        <f>IF((I21="Y"),(TRUNC((C21/2),0)+1),"")</f>
      </c>
      <c r="L21" s="8"/>
    </row>
    <row r="22" spans="1:12" ht="14.25">
      <c r="A22" s="4" t="s">
        <v>33</v>
      </c>
      <c r="B22" s="19">
        <v>6</v>
      </c>
      <c r="C22" s="29">
        <v>776986</v>
      </c>
      <c r="D22" s="18"/>
      <c r="E22" s="19" t="s">
        <v>44</v>
      </c>
      <c r="F22" s="16">
        <f>IF((E22="Y"),B22,"")</f>
      </c>
      <c r="G22" s="14">
        <f>IF((E22="Y"),(TRUNC((C22/2),0)+1),"")</f>
      </c>
      <c r="H22" s="17"/>
      <c r="I22" s="19"/>
      <c r="J22" s="16">
        <f>IF((I22="Y"),B22,"")</f>
      </c>
      <c r="K22" s="14">
        <f>IF((I22="Y"),(TRUNC((C22/2),0)+1),"")</f>
      </c>
      <c r="L22" s="8"/>
    </row>
    <row r="23" spans="1:12" ht="14.25">
      <c r="A23" s="4" t="s">
        <v>41</v>
      </c>
      <c r="B23" s="19">
        <v>6</v>
      </c>
      <c r="C23" s="29">
        <v>786305</v>
      </c>
      <c r="D23" s="15"/>
      <c r="E23" s="13" t="s">
        <v>44</v>
      </c>
      <c r="F23" s="16">
        <f>IF((E23="Y"),B23,"")</f>
      </c>
      <c r="G23" s="14">
        <f>IF((E23="Y"),(TRUNC((C23/2),0)+1),"")</f>
      </c>
      <c r="H23" s="17"/>
      <c r="I23" s="13"/>
      <c r="J23" s="16">
        <f>IF((I23="Y"),B23,"")</f>
      </c>
      <c r="K23" s="14">
        <f>IF((I23="Y"),(TRUNC((C23/2),0)+1),"")</f>
      </c>
      <c r="L23" s="8"/>
    </row>
    <row r="24" spans="1:12" ht="14.25">
      <c r="A24" s="4" t="s">
        <v>22</v>
      </c>
      <c r="B24" s="19">
        <v>7</v>
      </c>
      <c r="C24" s="29">
        <v>409146</v>
      </c>
      <c r="D24" s="15"/>
      <c r="E24" s="13" t="s">
        <v>44</v>
      </c>
      <c r="F24" s="16">
        <f>IF((E24="Y"),B24,"")</f>
      </c>
      <c r="G24" s="14">
        <f>IF((E24="Y"),(TRUNC((C24/2),0)+1),"")</f>
      </c>
      <c r="H24" s="17"/>
      <c r="I24" s="13"/>
      <c r="J24" s="16">
        <f>IF((I24="Y"),B24,"")</f>
      </c>
      <c r="K24" s="14">
        <f>IF((I24="Y"),(TRUNC((C24/2),0)+1),"")</f>
      </c>
      <c r="L24" s="8"/>
    </row>
    <row r="25" spans="1:12" ht="14.25">
      <c r="A25" s="4" t="s">
        <v>18</v>
      </c>
      <c r="B25" s="19">
        <v>7</v>
      </c>
      <c r="C25" s="29">
        <v>792040</v>
      </c>
      <c r="D25" s="15"/>
      <c r="E25" s="13" t="s">
        <v>44</v>
      </c>
      <c r="F25" s="16">
        <f>IF((E25="Y"),B25,"")</f>
      </c>
      <c r="G25" s="14">
        <f>IF((E25="Y"),(TRUNC((C25/2),0)+1),"")</f>
      </c>
      <c r="H25" s="17"/>
      <c r="I25" s="13"/>
      <c r="J25" s="16">
        <f>IF((I25="Y"),B25,"")</f>
      </c>
      <c r="K25" s="14">
        <f>IF((I25="Y"),(TRUNC((C25/2),0)+1),"")</f>
      </c>
      <c r="L25" s="8"/>
    </row>
    <row r="26" spans="1:12" ht="14.25">
      <c r="A26" s="4" t="s">
        <v>28</v>
      </c>
      <c r="B26" s="19">
        <v>7</v>
      </c>
      <c r="C26" s="29">
        <v>857901</v>
      </c>
      <c r="D26" s="15"/>
      <c r="E26" s="13" t="s">
        <v>44</v>
      </c>
      <c r="F26" s="16">
        <f>IF((E26="Y"),B26,"")</f>
      </c>
      <c r="G26" s="14">
        <f>IF((E26="Y"),(TRUNC((C26/2),0)+1),"")</f>
      </c>
      <c r="H26" s="17"/>
      <c r="I26" s="13"/>
      <c r="J26" s="16">
        <f>IF((I26="Y"),B26,"")</f>
      </c>
      <c r="K26" s="14">
        <f>IF((I26="Y"),(TRUNC((C26/2),0)+1),"")</f>
      </c>
      <c r="L26" s="8"/>
    </row>
    <row r="27" spans="1:12" ht="14.25">
      <c r="A27" s="4" t="s">
        <v>1</v>
      </c>
      <c r="B27" s="19">
        <v>8</v>
      </c>
      <c r="C27" s="29">
        <v>524756</v>
      </c>
      <c r="D27" s="15"/>
      <c r="E27" s="13" t="s">
        <v>44</v>
      </c>
      <c r="F27" s="16">
        <f>IF((E27="Y"),B27,"")</f>
      </c>
      <c r="G27" s="14">
        <f>IF((E27="Y"),(TRUNC((C27/2),0)+1),"")</f>
      </c>
      <c r="H27" s="17"/>
      <c r="I27" s="13"/>
      <c r="J27" s="16">
        <f>IF((I27="Y"),B27,"")</f>
      </c>
      <c r="K27" s="14">
        <f>IF((I27="Y"),(TRUNC((C27/2),0)+1),"")</f>
      </c>
      <c r="L27" s="8"/>
    </row>
    <row r="28" spans="1:12" ht="14.25">
      <c r="A28" s="4" t="s">
        <v>62</v>
      </c>
      <c r="B28" s="19">
        <v>8</v>
      </c>
      <c r="C28" s="29">
        <v>932499</v>
      </c>
      <c r="D28" s="18"/>
      <c r="E28" s="19" t="s">
        <v>44</v>
      </c>
      <c r="F28" s="16">
        <f>IF((E28="Y"),B28,"")</f>
      </c>
      <c r="G28" s="14">
        <f>IF((E28="Y"),(TRUNC((C28/2),0)+1),"")</f>
      </c>
      <c r="H28" s="17"/>
      <c r="I28" s="19"/>
      <c r="J28" s="16">
        <f>IF((I28="Y"),B28,"")</f>
      </c>
      <c r="K28" s="14">
        <f>IF((I28="Y"),(TRUNC((C28/2),0)+1),"")</f>
      </c>
      <c r="L28" s="8"/>
    </row>
    <row r="29" spans="1:12" ht="14.25">
      <c r="A29" s="4" t="s">
        <v>58</v>
      </c>
      <c r="B29" s="19">
        <v>8</v>
      </c>
      <c r="C29" s="29">
        <v>1218578</v>
      </c>
      <c r="D29" s="18"/>
      <c r="E29" s="19" t="s">
        <v>44</v>
      </c>
      <c r="F29" s="16">
        <f>IF((E29="Y"),B29,"")</f>
      </c>
      <c r="G29" s="14">
        <f>IF((E29="Y"),(TRUNC((C29/2),0)+1),"")</f>
      </c>
      <c r="H29" s="17"/>
      <c r="I29" s="19"/>
      <c r="J29" s="16">
        <f>IF((I29="Y"),B29,"")</f>
      </c>
      <c r="K29" s="14">
        <f>IF((I29="Y"),(TRUNC((C29/2),0)+1),"")</f>
      </c>
      <c r="L29" s="8"/>
    </row>
    <row r="30" spans="1:12" ht="14.25">
      <c r="A30" s="4" t="s">
        <v>69</v>
      </c>
      <c r="B30" s="19">
        <v>9</v>
      </c>
      <c r="C30" s="29">
        <v>1046105</v>
      </c>
      <c r="D30" s="15"/>
      <c r="E30" s="13" t="s">
        <v>44</v>
      </c>
      <c r="F30" s="16">
        <f>IF((E30="Y"),B30,"")</f>
      </c>
      <c r="G30" s="14">
        <f>IF((E30="Y"),(TRUNC((C30/2),0)+1),"")</f>
      </c>
      <c r="H30" s="17"/>
      <c r="I30" s="13"/>
      <c r="J30" s="16">
        <f>IF((I30="Y"),B30,"")</f>
      </c>
      <c r="K30" s="14">
        <f>IF((I30="Y"),(TRUNC((C30/2),0)+1),"")</f>
      </c>
      <c r="L30" s="8"/>
    </row>
    <row r="31" spans="1:12" ht="14.25">
      <c r="A31" s="4" t="s">
        <v>39</v>
      </c>
      <c r="B31" s="19">
        <v>9</v>
      </c>
      <c r="C31" s="29">
        <v>1184539</v>
      </c>
      <c r="D31" s="15"/>
      <c r="E31" s="13" t="s">
        <v>44</v>
      </c>
      <c r="F31" s="16">
        <f>IF((E31="Y"),B31,"")</f>
      </c>
      <c r="G31" s="14">
        <f>IF((E31="Y"),(TRUNC((C31/2),0)+1),"")</f>
      </c>
      <c r="H31" s="17"/>
      <c r="I31" s="13"/>
      <c r="J31" s="16">
        <f>IF((I31="Y"),B31,"")</f>
      </c>
      <c r="K31" s="14">
        <f>IF((I31="Y"),(TRUNC((C31/2),0)+1),"")</f>
      </c>
      <c r="L31" s="8"/>
    </row>
    <row r="32" spans="1:12" ht="14.25">
      <c r="A32" s="4" t="s">
        <v>50</v>
      </c>
      <c r="B32" s="19">
        <v>9</v>
      </c>
      <c r="C32" s="29">
        <v>1258556</v>
      </c>
      <c r="D32" s="15"/>
      <c r="E32" s="13" t="s">
        <v>44</v>
      </c>
      <c r="F32" s="16">
        <f>IF((E32="Y"),B32,"")</f>
      </c>
      <c r="G32" s="14">
        <f>IF((E32="Y"),(TRUNC((C32/2),0)+1),"")</f>
      </c>
      <c r="H32" s="17"/>
      <c r="I32" s="13"/>
      <c r="J32" s="16">
        <f>IF((I32="Y"),B32,"")</f>
      </c>
      <c r="K32" s="14">
        <f>IF((I32="Y"),(TRUNC((C32/2),0)+1),"")</f>
      </c>
      <c r="L32" s="8"/>
    </row>
    <row r="33" spans="1:12" ht="14.25">
      <c r="A33" s="4" t="s">
        <v>6</v>
      </c>
      <c r="B33" s="19">
        <v>10</v>
      </c>
      <c r="C33" s="29">
        <v>689817</v>
      </c>
      <c r="D33" s="15"/>
      <c r="E33" s="13" t="s">
        <v>44</v>
      </c>
      <c r="F33" s="16">
        <f>IF((E33="Y"),B33,"")</f>
      </c>
      <c r="G33" s="14">
        <f>IF((E33="Y"),(TRUNC((C33/2),0)+1),"")</f>
      </c>
      <c r="H33" s="17"/>
      <c r="I33" s="13"/>
      <c r="J33" s="16">
        <f>IF((I33="Y"),B33,"")</f>
      </c>
      <c r="K33" s="14">
        <f>IF((I33="Y"),(TRUNC((C33/2),0)+1),"")</f>
      </c>
      <c r="L33" s="8"/>
    </row>
    <row r="34" spans="1:12" ht="14.25">
      <c r="A34" s="4" t="s">
        <v>14</v>
      </c>
      <c r="B34" s="19">
        <v>10</v>
      </c>
      <c r="C34" s="29">
        <v>896293</v>
      </c>
      <c r="D34" s="15"/>
      <c r="E34" s="13" t="s">
        <v>44</v>
      </c>
      <c r="F34" s="16">
        <f>IF((E34="Y"),B34,"")</f>
      </c>
      <c r="G34" s="14">
        <f>IF((E34="Y"),(TRUNC((C34/2),0)+1),"")</f>
      </c>
      <c r="H34" s="17"/>
      <c r="I34" s="13"/>
      <c r="J34" s="16">
        <f>IF((I34="Y"),B34,"")</f>
      </c>
      <c r="K34" s="14">
        <f>IF((I34="Y"),(TRUNC((C34/2),0)+1),"")</f>
      </c>
      <c r="L34" s="8"/>
    </row>
    <row r="35" spans="1:12" ht="14.25">
      <c r="A35" s="4" t="s">
        <v>15</v>
      </c>
      <c r="B35" s="19">
        <v>10</v>
      </c>
      <c r="C35" s="29">
        <v>1116457</v>
      </c>
      <c r="D35" s="18"/>
      <c r="E35" s="19" t="s">
        <v>44</v>
      </c>
      <c r="F35" s="16">
        <f>IF((E35="Y"),B35,"")</f>
      </c>
      <c r="G35" s="14">
        <f>IF((E35="Y"),(TRUNC((C35/2),0)+1),"")</f>
      </c>
      <c r="H35" s="17"/>
      <c r="I35" s="19"/>
      <c r="J35" s="16">
        <f>IF((I35="Y"),B35,"")</f>
      </c>
      <c r="K35" s="14">
        <f>IF((I35="Y"),(TRUNC((C35/2),0)+1),"")</f>
      </c>
      <c r="L35" s="8"/>
    </row>
    <row r="36" spans="1:12" ht="14.25">
      <c r="A36" s="4" t="s">
        <v>49</v>
      </c>
      <c r="B36" s="19">
        <v>10</v>
      </c>
      <c r="C36" s="29">
        <v>1554462</v>
      </c>
      <c r="D36" s="15"/>
      <c r="E36" s="13" t="s">
        <v>44</v>
      </c>
      <c r="F36" s="16">
        <f>IF((E36="Y"),B36,"")</f>
      </c>
      <c r="G36" s="14">
        <f>IF((E36="Y"),(TRUNC((C36/2),0)+1),"")</f>
      </c>
      <c r="H36" s="17"/>
      <c r="I36" s="13"/>
      <c r="J36" s="16">
        <f>IF((I36="Y"),B36,"")</f>
      </c>
      <c r="K36" s="14">
        <f>IF((I36="Y"),(TRUNC((C36/2),0)+1),"")</f>
      </c>
      <c r="L36" s="8"/>
    </row>
    <row r="37" spans="1:12" ht="14.25">
      <c r="A37" s="4" t="s">
        <v>13</v>
      </c>
      <c r="B37" s="19">
        <v>11</v>
      </c>
      <c r="C37" s="29">
        <v>1143946</v>
      </c>
      <c r="D37" s="15"/>
      <c r="E37" s="13" t="s">
        <v>44</v>
      </c>
      <c r="F37" s="16">
        <f>IF((E37="Y"),B37,"")</f>
      </c>
      <c r="G37" s="14">
        <f>IF((E37="Y"),(TRUNC((C37/2),0)+1),"")</f>
      </c>
      <c r="H37" s="17"/>
      <c r="I37" s="13"/>
      <c r="J37" s="16">
        <f>IF((I37="Y"),B37,"")</f>
      </c>
      <c r="K37" s="14">
        <f>IF((I37="Y"),(TRUNC((C37/2),0)+1),"")</f>
      </c>
      <c r="L37" s="8"/>
    </row>
    <row r="38" spans="1:12" ht="14.25">
      <c r="A38" s="4" t="s">
        <v>20</v>
      </c>
      <c r="B38" s="19">
        <v>12</v>
      </c>
      <c r="C38" s="29">
        <v>1042267</v>
      </c>
      <c r="D38" s="15"/>
      <c r="E38" s="13" t="s">
        <v>44</v>
      </c>
      <c r="F38" s="16">
        <f>IF((E38="Y"),B38,"")</f>
      </c>
      <c r="G38" s="14">
        <f>IF((E38="Y"),(TRUNC((C38/2),0)+1),"")</f>
      </c>
      <c r="H38" s="17"/>
      <c r="I38" s="13"/>
      <c r="J38" s="16">
        <f>IF((I38="Y"),B38,"")</f>
      </c>
      <c r="K38" s="14">
        <f>IF((I38="Y"),(TRUNC((C38/2),0)+1),"")</f>
      </c>
      <c r="L38" s="8"/>
    </row>
    <row r="39" spans="1:12" ht="14.25">
      <c r="A39" s="4" t="s">
        <v>72</v>
      </c>
      <c r="B39" s="19">
        <v>12</v>
      </c>
      <c r="C39" s="29">
        <v>1139336</v>
      </c>
      <c r="D39" s="18"/>
      <c r="E39" s="19" t="s">
        <v>44</v>
      </c>
      <c r="F39" s="16">
        <f>IF((E39="Y"),B39,"")</f>
      </c>
      <c r="G39" s="14">
        <f>IF((E39="Y"),(TRUNC((C39/2),0)+1),"")</f>
      </c>
      <c r="H39" s="17"/>
      <c r="I39" s="19"/>
      <c r="J39" s="16">
        <f>IF((I39="Y"),B39,"")</f>
      </c>
      <c r="K39" s="14">
        <f>IF((I39="Y"),(TRUNC((C39/2),0)+1),"")</f>
      </c>
      <c r="L39" s="8"/>
    </row>
    <row r="40" spans="1:12" ht="14.25">
      <c r="A40" s="4" t="s">
        <v>45</v>
      </c>
      <c r="B40" s="19">
        <v>12</v>
      </c>
      <c r="C40" s="29">
        <v>1691815</v>
      </c>
      <c r="D40" s="15"/>
      <c r="E40" s="13" t="s">
        <v>44</v>
      </c>
      <c r="F40" s="16">
        <f>IF((E40="Y"),B40,"")</f>
      </c>
      <c r="G40" s="14">
        <f>IF((E40="Y"),(TRUNC((C40/2),0)+1),"")</f>
      </c>
      <c r="H40" s="17"/>
      <c r="I40" s="13"/>
      <c r="J40" s="16">
        <f>IF((I40="Y"),B40,"")</f>
      </c>
      <c r="K40" s="14">
        <f>IF((I40="Y"),(TRUNC((C40/2),0)+1),"")</f>
      </c>
      <c r="L40" s="8"/>
    </row>
    <row r="41" spans="1:12" ht="14.25">
      <c r="A41" s="4" t="s">
        <v>37</v>
      </c>
      <c r="B41" s="19">
        <v>12</v>
      </c>
      <c r="C41" s="29">
        <v>1817879</v>
      </c>
      <c r="D41" s="15"/>
      <c r="E41" s="13" t="s">
        <v>44</v>
      </c>
      <c r="F41" s="16">
        <f>IF((E41="Y"),B41,"")</f>
      </c>
      <c r="G41" s="14">
        <f>IF((E41="Y"),(TRUNC((C41/2),0)+1),"")</f>
      </c>
      <c r="H41" s="17"/>
      <c r="I41" s="13"/>
      <c r="J41" s="16">
        <f>IF((I41="Y"),B41,"")</f>
      </c>
      <c r="K41" s="14">
        <f>IF((I41="Y"),(TRUNC((C41/2),0)+1),"")</f>
      </c>
      <c r="L41" s="8"/>
    </row>
    <row r="42" spans="1:12" ht="14.25">
      <c r="A42" s="4" t="s">
        <v>66</v>
      </c>
      <c r="B42" s="19">
        <v>13</v>
      </c>
      <c r="C42" s="29">
        <v>1424983</v>
      </c>
      <c r="D42" s="15"/>
      <c r="E42" s="13" t="s">
        <v>44</v>
      </c>
      <c r="F42" s="16">
        <f>IF((E42="Y"),B42,"")</f>
      </c>
      <c r="G42" s="14">
        <f>IF((E42="Y"),(TRUNC((C42/2),0)+1),"")</f>
      </c>
      <c r="H42" s="17"/>
      <c r="I42" s="13"/>
      <c r="J42" s="16">
        <f>IF((I42="Y"),B42,"")</f>
      </c>
      <c r="K42" s="14">
        <f>IF((I42="Y"),(TRUNC((C42/2),0)+1),"")</f>
      </c>
      <c r="L42" s="8"/>
    </row>
    <row r="43" spans="1:12" ht="14.25">
      <c r="A43" s="4" t="s">
        <v>43</v>
      </c>
      <c r="B43" s="19">
        <v>13</v>
      </c>
      <c r="C43" s="29">
        <v>2091606</v>
      </c>
      <c r="D43" s="15"/>
      <c r="E43" s="13"/>
      <c r="F43" s="16">
        <f>IF((E43="Y"),B43,"")</f>
      </c>
      <c r="G43" s="14">
        <f>IF((E43="Y"),(TRUNC((C43/2),0)+1),"")</f>
      </c>
      <c r="H43" s="17"/>
      <c r="I43" s="13"/>
      <c r="J43" s="16">
        <f>IF((I43="Y"),B43,"")</f>
      </c>
      <c r="K43" s="14">
        <f>IF((I43="Y"),(TRUNC((C43/2),0)+1),"")</f>
      </c>
      <c r="L43" s="8"/>
    </row>
    <row r="44" spans="1:12" ht="14.25">
      <c r="A44" s="4" t="s">
        <v>5</v>
      </c>
      <c r="B44" s="19">
        <v>14</v>
      </c>
      <c r="C44" s="29">
        <v>1854481</v>
      </c>
      <c r="D44" s="15"/>
      <c r="E44" s="13"/>
      <c r="F44" s="16">
        <f>IF((E44="Y"),B44,"")</f>
      </c>
      <c r="G44" s="14">
        <f>IF((E44="Y"),(TRUNC((C44/2),0)+1),"")</f>
      </c>
      <c r="H44" s="17"/>
      <c r="I44" s="13"/>
      <c r="J44" s="16">
        <f>IF((I44="Y"),B44,"")</f>
      </c>
      <c r="K44" s="14">
        <f>IF((I44="Y"),(TRUNC((C44/2),0)+1),"")</f>
      </c>
      <c r="L44" s="8"/>
    </row>
    <row r="45" spans="1:12" ht="14.25">
      <c r="A45" s="4" t="s">
        <v>12</v>
      </c>
      <c r="B45" s="19">
        <v>14</v>
      </c>
      <c r="C45" s="29">
        <v>2344798</v>
      </c>
      <c r="D45" s="15"/>
      <c r="E45" s="13"/>
      <c r="F45" s="16">
        <f>IF((E45="Y"),B45,"")</f>
      </c>
      <c r="G45" s="14">
        <f>IF((E45="Y"),(TRUNC((C45/2),0)+1),"")</f>
      </c>
      <c r="H45" s="17"/>
      <c r="I45" s="13"/>
      <c r="J45" s="16">
        <f>IF((I45="Y"),B45,"")</f>
      </c>
      <c r="K45" s="14">
        <f>IF((I45="Y"),(TRUNC((C45/2),0)+1),"")</f>
      </c>
      <c r="L45" s="8"/>
    </row>
    <row r="46" spans="1:12" ht="14.25">
      <c r="A46" s="4" t="s">
        <v>30</v>
      </c>
      <c r="B46" s="19">
        <v>17</v>
      </c>
      <c r="C46" s="29">
        <v>2846770</v>
      </c>
      <c r="D46" s="15"/>
      <c r="E46" s="13"/>
      <c r="F46" s="16">
        <f>IF((E46="Y"),B46,"")</f>
      </c>
      <c r="G46" s="14">
        <f>IF((E46="Y"),(TRUNC((C46/2),0)+1),"")</f>
      </c>
      <c r="H46" s="17"/>
      <c r="I46" s="13"/>
      <c r="J46" s="16">
        <f>IF((I46="Y"),B46,"")</f>
      </c>
      <c r="K46" s="14">
        <f>IF((I46="Y"),(TRUNC((C46/2),0)+1),"")</f>
      </c>
      <c r="L46" s="8"/>
    </row>
    <row r="47" spans="1:12" ht="14.25">
      <c r="A47" s="4" t="s">
        <v>29</v>
      </c>
      <c r="B47" s="19">
        <v>21</v>
      </c>
      <c r="C47" s="29">
        <v>3203102</v>
      </c>
      <c r="D47" s="15"/>
      <c r="E47" s="13"/>
      <c r="F47" s="16">
        <f>IF((E47="Y"),B47,"")</f>
      </c>
      <c r="G47" s="14">
        <f>IF((E47="Y"),(TRUNC((C47/2),0)+1),"")</f>
      </c>
      <c r="H47" s="17"/>
      <c r="I47" s="13"/>
      <c r="J47" s="16">
        <f>IF((I47="Y"),B47,"")</f>
      </c>
      <c r="K47" s="14">
        <f>IF((I47="Y"),(TRUNC((C47/2),0)+1),"")</f>
      </c>
      <c r="L47" s="8"/>
    </row>
    <row r="48" spans="1:12" ht="14.25">
      <c r="A48" s="4" t="s">
        <v>23</v>
      </c>
      <c r="B48" s="19">
        <v>25</v>
      </c>
      <c r="C48" s="29">
        <v>2626811</v>
      </c>
      <c r="D48" s="15"/>
      <c r="E48" s="13"/>
      <c r="F48" s="16">
        <f>IF((E48="Y"),B48,"")</f>
      </c>
      <c r="G48" s="14">
        <f>IF((E48="Y"),(TRUNC((C48/2),0)+1),"")</f>
      </c>
      <c r="H48" s="17"/>
      <c r="I48" s="13"/>
      <c r="J48" s="16">
        <f>IF((I48="Y"),B48,"")</f>
      </c>
      <c r="K48" s="14">
        <f>IF((I48="Y"),(TRUNC((C48/2),0)+1),"")</f>
      </c>
      <c r="L48" s="8"/>
    </row>
    <row r="49" spans="1:12" ht="14.25">
      <c r="A49" s="4" t="s">
        <v>17</v>
      </c>
      <c r="B49" s="19">
        <v>26</v>
      </c>
      <c r="C49" s="29">
        <v>3969196</v>
      </c>
      <c r="D49" s="15"/>
      <c r="E49" s="13"/>
      <c r="F49" s="16">
        <f>IF((E49="Y"),B49,"")</f>
      </c>
      <c r="G49" s="14">
        <f>IF((E49="Y"),(TRUNC((C49/2),0)+1),"")</f>
      </c>
      <c r="H49" s="17"/>
      <c r="I49" s="13"/>
      <c r="J49" s="16">
        <f>IF((I49="Y"),B49,"")</f>
      </c>
      <c r="K49" s="14">
        <f>IF((I49="Y"),(TRUNC((C49/2),0)+1),"")</f>
      </c>
      <c r="L49" s="8"/>
    </row>
    <row r="50" spans="1:12" ht="14.25">
      <c r="A50" s="4" t="s">
        <v>54</v>
      </c>
      <c r="B50" s="19">
        <v>26</v>
      </c>
      <c r="C50" s="29">
        <v>4702841</v>
      </c>
      <c r="D50" s="15"/>
      <c r="E50" s="13"/>
      <c r="F50" s="16">
        <f>IF((E50="Y"),B50,"")</f>
      </c>
      <c r="G50" s="14">
        <f>IF((E50="Y"),(TRUNC((C50/2),0)+1),"")</f>
      </c>
      <c r="H50" s="17"/>
      <c r="I50" s="13"/>
      <c r="J50" s="16">
        <f>IF((I50="Y"),B50,"")</f>
      </c>
      <c r="K50" s="14">
        <f>IF((I50="Y"),(TRUNC((C50/2),0)+1),"")</f>
      </c>
      <c r="L50" s="8"/>
    </row>
    <row r="51" spans="1:12" ht="14.25">
      <c r="A51" s="4" t="s">
        <v>31</v>
      </c>
      <c r="B51" s="19">
        <v>29</v>
      </c>
      <c r="C51" s="29">
        <v>4822690</v>
      </c>
      <c r="D51" s="15"/>
      <c r="E51" s="13"/>
      <c r="F51" s="16">
        <f>IF((E51="Y"),B51,"")</f>
      </c>
      <c r="G51" s="14">
        <f>IF((E51="Y"),(TRUNC((C51/2),0)+1),"")</f>
      </c>
      <c r="H51" s="17"/>
      <c r="I51" s="13"/>
      <c r="J51" s="16">
        <f>IF((I51="Y"),B51,"")</f>
      </c>
      <c r="K51" s="14">
        <f>IF((I51="Y"),(TRUNC((C51/2),0)+1),"")</f>
      </c>
      <c r="L51" s="8"/>
    </row>
    <row r="52" spans="1:12" ht="14.25">
      <c r="A52" s="4" t="s">
        <v>9</v>
      </c>
      <c r="B52" s="19">
        <v>40</v>
      </c>
      <c r="C52" s="29">
        <v>7057586</v>
      </c>
      <c r="D52" s="18"/>
      <c r="E52" s="19"/>
      <c r="F52" s="16">
        <f>IF((E52="Y"),B52,"")</f>
      </c>
      <c r="G52" s="14">
        <f>IF((E52="Y"),(TRUNC((C52/2),0)+1),"")</f>
      </c>
      <c r="H52" s="17"/>
      <c r="I52" s="19"/>
      <c r="J52" s="16">
        <f>IF((I52="Y"),B52,"")</f>
      </c>
      <c r="K52" s="14">
        <f>IF((I52="Y"),(TRUNC((C52/2),0)+1),"")</f>
      </c>
      <c r="L52" s="8"/>
    </row>
    <row r="53" spans="1:12" ht="14.25">
      <c r="A53" s="4" t="s">
        <v>26</v>
      </c>
      <c r="B53" s="19">
        <v>43</v>
      </c>
      <c r="C53" s="29">
        <v>7166015</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L54"/>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71</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70</v>
      </c>
      <c r="B3" s="4">
        <v>3</v>
      </c>
      <c r="C3" s="4">
        <v>60762</v>
      </c>
      <c r="D3" s="15"/>
      <c r="E3" s="13" t="s">
        <v>44</v>
      </c>
      <c r="F3" s="16">
        <f>IF((E3="Y"),B3,"")</f>
      </c>
      <c r="G3" s="14">
        <f>IF((E3="Y"),(TRUNC((C3/2),0)+1),"")</f>
      </c>
      <c r="H3" s="17"/>
      <c r="I3" s="13"/>
      <c r="J3" s="16">
        <f>IF((I3="Y"),B3,"")</f>
      </c>
      <c r="K3" s="14">
        <f>IF((I3="Y"),(TRUNC((C3/2),0)+1),"")</f>
      </c>
      <c r="L3" s="8"/>
    </row>
    <row r="4" spans="1:12" ht="14.25">
      <c r="A4" s="4" t="s">
        <v>47</v>
      </c>
      <c r="B4" s="4">
        <v>3</v>
      </c>
      <c r="C4" s="4">
        <v>107267</v>
      </c>
      <c r="D4" s="15"/>
      <c r="E4" s="13" t="s">
        <v>44</v>
      </c>
      <c r="F4" s="16">
        <f>IF((E4="Y"),B4,"")</f>
      </c>
      <c r="G4" s="14">
        <f>IF((E4="Y"),(TRUNC((C4/2),0)+1),"")</f>
      </c>
      <c r="H4" s="17"/>
      <c r="I4" s="13"/>
      <c r="J4" s="16">
        <f>IF((I4="Y"),B4,"")</f>
      </c>
      <c r="K4" s="14">
        <f>IF((I4="Y"),(TRUNC((C4/2),0)+1),"")</f>
      </c>
      <c r="L4" s="8"/>
    </row>
    <row r="5" spans="1:12" ht="14.25">
      <c r="A5" s="4" t="s">
        <v>25</v>
      </c>
      <c r="B5" s="4">
        <v>3</v>
      </c>
      <c r="C5" s="4">
        <v>140782</v>
      </c>
      <c r="D5" s="15"/>
      <c r="E5" s="13" t="s">
        <v>44</v>
      </c>
      <c r="F5" s="16">
        <f>IF((E5="Y"),B5,"")</f>
      </c>
      <c r="G5" s="14">
        <f>IF((E5="Y"),(TRUNC((C5/2),0)+1),"")</f>
      </c>
      <c r="H5" s="17"/>
      <c r="I5" s="13"/>
      <c r="J5" s="16">
        <f>IF((I5="Y"),B5,"")</f>
      </c>
      <c r="K5" s="14">
        <f>IF((I5="Y"),(TRUNC((C5/2),0)+1),"")</f>
      </c>
      <c r="L5" s="8"/>
    </row>
    <row r="6" spans="1:12" ht="14.25">
      <c r="A6" s="4" t="s">
        <v>24</v>
      </c>
      <c r="B6" s="4">
        <v>3</v>
      </c>
      <c r="C6" s="4">
        <v>167324</v>
      </c>
      <c r="D6" s="18"/>
      <c r="E6" s="19" t="s">
        <v>44</v>
      </c>
      <c r="F6" s="16">
        <f>IF((E6="Y"),B6,"")</f>
      </c>
      <c r="G6" s="14">
        <f>IF((E6="Y"),(TRUNC((C6/2),0)+1),"")</f>
      </c>
      <c r="H6" s="17"/>
      <c r="I6" s="19"/>
      <c r="J6" s="16">
        <f>IF((I6="Y"),B6,"")</f>
      </c>
      <c r="K6" s="14">
        <f>IF((I6="Y"),(TRUNC((C6/2),0)+1),"")</f>
      </c>
      <c r="L6" s="8"/>
    </row>
    <row r="7" spans="1:12" ht="14.25">
      <c r="A7" s="4" t="s">
        <v>56</v>
      </c>
      <c r="B7" s="4">
        <v>3</v>
      </c>
      <c r="C7" s="4">
        <v>184705</v>
      </c>
      <c r="D7" s="15"/>
      <c r="E7" s="13" t="s">
        <v>44</v>
      </c>
      <c r="F7" s="16">
        <f>IF((E7="Y"),B7,"")</f>
      </c>
      <c r="G7" s="14">
        <f>IF((E7="Y"),(TRUNC((C7/2),0)+1),"")</f>
      </c>
      <c r="H7" s="17"/>
      <c r="I7" s="13"/>
      <c r="J7" s="16">
        <f>IF((I7="Y"),B7,"")</f>
      </c>
      <c r="K7" s="14">
        <f>IF((I7="Y"),(TRUNC((C7/2),0)+1),"")</f>
      </c>
      <c r="L7" s="8"/>
    </row>
    <row r="8" spans="1:12" ht="14.25">
      <c r="A8" s="4" t="s">
        <v>51</v>
      </c>
      <c r="B8" s="4">
        <v>3</v>
      </c>
      <c r="C8" s="4">
        <v>196683</v>
      </c>
      <c r="D8" s="18"/>
      <c r="E8" s="19" t="s">
        <v>44</v>
      </c>
      <c r="F8" s="16">
        <f>IF((E8="Y"),B8,"")</f>
      </c>
      <c r="G8" s="14">
        <f>IF((E8="Y"),(TRUNC((C8/2),0)+1),"")</f>
      </c>
      <c r="H8" s="17"/>
      <c r="I8" s="19"/>
      <c r="J8" s="16">
        <f>IF((I8="Y"),B8,"")</f>
      </c>
      <c r="K8" s="14">
        <f>IF((I8="Y"),(TRUNC((C8/2),0)+1),"")</f>
      </c>
      <c r="L8" s="8"/>
    </row>
    <row r="9" spans="1:12" ht="14.25">
      <c r="A9" s="4" t="s">
        <v>59</v>
      </c>
      <c r="B9" s="4">
        <v>4</v>
      </c>
      <c r="C9" s="4">
        <v>277579</v>
      </c>
      <c r="D9" s="15"/>
      <c r="E9" s="13" t="s">
        <v>44</v>
      </c>
      <c r="F9" s="16">
        <f>IF((E9="Y"),B9,"")</f>
      </c>
      <c r="G9" s="14">
        <f>IF((E9="Y"),(TRUNC((C9/2),0)+1),"")</f>
      </c>
      <c r="H9" s="17"/>
      <c r="I9" s="13"/>
      <c r="J9" s="16">
        <f>IF((I9="Y"),B9,"")</f>
      </c>
      <c r="K9" s="14">
        <f>IF((I9="Y"),(TRUNC((C9/2),0)+1),"")</f>
      </c>
      <c r="L9" s="8"/>
    </row>
    <row r="10" spans="1:12" ht="14.25">
      <c r="A10" s="4" t="s">
        <v>40</v>
      </c>
      <c r="B10" s="4">
        <v>4</v>
      </c>
      <c r="C10" s="4">
        <v>278431</v>
      </c>
      <c r="D10" s="15"/>
      <c r="E10" s="13" t="s">
        <v>44</v>
      </c>
      <c r="F10" s="16">
        <f>IF((E10="Y"),B10,"")</f>
      </c>
      <c r="G10" s="14">
        <f>IF((E10="Y"),(TRUNC((C10/2),0)+1),"")</f>
      </c>
      <c r="H10" s="17"/>
      <c r="I10" s="13"/>
      <c r="J10" s="16">
        <f>IF((I10="Y"),B10,"")</f>
      </c>
      <c r="K10" s="14">
        <f>IF((I10="Y"),(TRUNC((C10/2),0)+1),"")</f>
      </c>
      <c r="L10" s="8"/>
    </row>
    <row r="11" spans="1:12" ht="14.25">
      <c r="A11" s="4" t="s">
        <v>10</v>
      </c>
      <c r="B11" s="4">
        <v>4</v>
      </c>
      <c r="C11" s="4">
        <v>295761</v>
      </c>
      <c r="D11" s="15"/>
      <c r="E11" s="13" t="s">
        <v>44</v>
      </c>
      <c r="F11" s="16">
        <f>IF((E11="Y"),B11,"")</f>
      </c>
      <c r="G11" s="14">
        <f>IF((E11="Y"),(TRUNC((C11/2),0)+1),"")</f>
      </c>
      <c r="H11" s="17"/>
      <c r="I11" s="13"/>
      <c r="J11" s="16">
        <f>IF((I11="Y"),B11,"")</f>
      </c>
      <c r="K11" s="14">
        <f>IF((I11="Y"),(TRUNC((C11/2),0)+1),"")</f>
      </c>
      <c r="L11" s="8"/>
    </row>
    <row r="12" spans="1:12" ht="14.25">
      <c r="A12" s="4" t="s">
        <v>19</v>
      </c>
      <c r="B12" s="4">
        <v>4</v>
      </c>
      <c r="C12" s="4">
        <v>300450</v>
      </c>
      <c r="D12" s="15"/>
      <c r="E12" s="13" t="s">
        <v>44</v>
      </c>
      <c r="F12" s="16">
        <f>IF((E12="Y"),B12,"")</f>
      </c>
      <c r="G12" s="14">
        <f>IF((E12="Y"),(TRUNC((C12/2),0)+1),"")</f>
      </c>
      <c r="H12" s="17"/>
      <c r="I12" s="13"/>
      <c r="J12" s="16">
        <f>IF((I12="Y"),B12,"")</f>
      </c>
      <c r="K12" s="14">
        <f>IF((I12="Y"),(TRUNC((C12/2),0)+1),"")</f>
      </c>
      <c r="L12" s="8"/>
    </row>
    <row r="13" spans="1:12" ht="14.25">
      <c r="A13" s="4" t="s">
        <v>76</v>
      </c>
      <c r="B13" s="4">
        <v>4</v>
      </c>
      <c r="C13" s="4">
        <v>306487</v>
      </c>
      <c r="D13" s="15"/>
      <c r="E13" s="13" t="s">
        <v>44</v>
      </c>
      <c r="F13" s="16">
        <f>IF((E13="Y"),B13,"")</f>
      </c>
      <c r="G13" s="14">
        <f>IF((E13="Y"),(TRUNC((C13/2),0)+1),"")</f>
      </c>
      <c r="H13" s="17"/>
      <c r="I13" s="13"/>
      <c r="J13" s="16">
        <f>IF((I13="Y"),B13,"")</f>
      </c>
      <c r="K13" s="14">
        <f>IF((I13="Y"),(TRUNC((C13/2),0)+1),"")</f>
      </c>
      <c r="L13" s="8"/>
    </row>
    <row r="14" spans="1:12" ht="14.25">
      <c r="A14" s="4" t="s">
        <v>4</v>
      </c>
      <c r="B14" s="4">
        <v>4</v>
      </c>
      <c r="C14" s="4">
        <v>311107</v>
      </c>
      <c r="D14" s="18"/>
      <c r="E14" s="19" t="s">
        <v>44</v>
      </c>
      <c r="F14" s="16">
        <f>IF((E14="Y"),B14,"")</f>
      </c>
      <c r="G14" s="14">
        <f>IF((E14="Y"),(TRUNC((C14/2),0)+1),"")</f>
      </c>
      <c r="H14" s="17"/>
      <c r="I14" s="19"/>
      <c r="J14" s="16">
        <f>IF((I14="Y"),B14,"")</f>
      </c>
      <c r="K14" s="14">
        <f>IF((I14="Y"),(TRUNC((C14/2),0)+1),"")</f>
      </c>
      <c r="L14" s="8"/>
    </row>
    <row r="15" spans="1:12" ht="14.25">
      <c r="A15" s="4" t="s">
        <v>73</v>
      </c>
      <c r="B15" s="4">
        <v>4</v>
      </c>
      <c r="C15" s="4">
        <v>374709</v>
      </c>
      <c r="D15" s="15"/>
      <c r="E15" s="13" t="s">
        <v>44</v>
      </c>
      <c r="F15" s="16">
        <f>IF((E15="Y"),B15,"")</f>
      </c>
      <c r="G15" s="14">
        <f>IF((E15="Y"),(TRUNC((C15/2),0)+1),"")</f>
      </c>
      <c r="H15" s="17"/>
      <c r="I15" s="13"/>
      <c r="J15" s="16">
        <f>IF((I15="Y"),B15,"")</f>
      </c>
      <c r="K15" s="14">
        <f>IF((I15="Y"),(TRUNC((C15/2),0)+1),"")</f>
      </c>
      <c r="L15" s="8"/>
    </row>
    <row r="16" spans="1:12" ht="14.25">
      <c r="A16" s="4" t="s">
        <v>68</v>
      </c>
      <c r="B16" s="4">
        <v>4</v>
      </c>
      <c r="C16" s="4">
        <v>398491</v>
      </c>
      <c r="D16" s="15"/>
      <c r="E16" s="13" t="s">
        <v>44</v>
      </c>
      <c r="F16" s="16">
        <f>IF((E16="Y"),B16,"")</f>
      </c>
      <c r="G16" s="14">
        <f>IF((E16="Y"),(TRUNC((C16/2),0)+1),"")</f>
      </c>
      <c r="H16" s="17"/>
      <c r="I16" s="13"/>
      <c r="J16" s="16">
        <f>IF((I16="Y"),B16,"")</f>
      </c>
      <c r="K16" s="14">
        <f>IF((I16="Y"),(TRUNC((C16/2),0)+1),"")</f>
      </c>
      <c r="L16" s="8"/>
    </row>
    <row r="17" spans="1:12" ht="14.25">
      <c r="A17" s="4" t="s">
        <v>0</v>
      </c>
      <c r="B17" s="4">
        <v>4</v>
      </c>
      <c r="C17" s="4">
        <v>405535</v>
      </c>
      <c r="D17" s="15"/>
      <c r="E17" s="13"/>
      <c r="F17" s="16">
        <f>IF((E17="Y"),B17,"")</f>
      </c>
      <c r="G17" s="14">
        <f>IF((E17="Y"),(TRUNC((C17/2),0)+1),"")</f>
      </c>
      <c r="H17" s="17"/>
      <c r="I17" s="13"/>
      <c r="J17" s="16">
        <f>IF((I17="Y"),B17,"")</f>
      </c>
      <c r="K17" s="14">
        <f>IF((I17="Y"),(TRUNC((C17/2),0)+1),"")</f>
      </c>
      <c r="L17" s="8"/>
    </row>
    <row r="18" spans="1:12" ht="14.25">
      <c r="A18" s="4" t="s">
        <v>32</v>
      </c>
      <c r="B18" s="4">
        <v>5</v>
      </c>
      <c r="C18" s="4">
        <v>421767</v>
      </c>
      <c r="D18" s="15"/>
      <c r="E18" s="13" t="s">
        <v>44</v>
      </c>
      <c r="F18" s="16">
        <f>IF((E18="Y"),B18,"")</f>
      </c>
      <c r="G18" s="14">
        <f>IF((E18="Y"),(TRUNC((C18/2),0)+1),"")</f>
      </c>
      <c r="H18" s="17"/>
      <c r="I18" s="13"/>
      <c r="J18" s="16">
        <f>IF((I18="Y"),B18,"")</f>
      </c>
      <c r="K18" s="14">
        <f>IF((I18="Y"),(TRUNC((C18/2),0)+1),"")</f>
      </c>
      <c r="L18" s="8"/>
    </row>
    <row r="19" spans="1:12" ht="14.25">
      <c r="A19" s="4" t="s">
        <v>75</v>
      </c>
      <c r="B19" s="4">
        <v>6</v>
      </c>
      <c r="C19" s="4">
        <v>613095</v>
      </c>
      <c r="D19" s="15"/>
      <c r="E19" s="13" t="s">
        <v>44</v>
      </c>
      <c r="F19" s="16">
        <f>IF((E19="Y"),B19,"")</f>
      </c>
      <c r="G19" s="14">
        <f>IF((E19="Y"),(TRUNC((C19/2),0)+1),"")</f>
      </c>
      <c r="H19" s="17"/>
      <c r="I19" s="13"/>
      <c r="J19" s="16">
        <f>IF((I19="Y"),B19,"")</f>
      </c>
      <c r="K19" s="14">
        <f>IF((I19="Y"),(TRUNC((C19/2),0)+1),"")</f>
      </c>
      <c r="L19" s="8"/>
    </row>
    <row r="20" spans="1:12" ht="14.25">
      <c r="A20" s="4" t="s">
        <v>33</v>
      </c>
      <c r="B20" s="4">
        <v>6</v>
      </c>
      <c r="C20" s="4">
        <v>736246</v>
      </c>
      <c r="D20" s="18"/>
      <c r="E20" s="19" t="s">
        <v>44</v>
      </c>
      <c r="F20" s="16">
        <f>IF((E20="Y"),B20,"")</f>
      </c>
      <c r="G20" s="14">
        <f>IF((E20="Y"),(TRUNC((C20/2),0)+1),"")</f>
      </c>
      <c r="H20" s="17"/>
      <c r="I20" s="19"/>
      <c r="J20" s="16">
        <f>IF((I20="Y"),B20,"")</f>
      </c>
      <c r="K20" s="14">
        <f>IF((I20="Y"),(TRUNC((C20/2),0)+1),"")</f>
      </c>
      <c r="L20" s="8"/>
    </row>
    <row r="21" spans="1:12" ht="14.25">
      <c r="A21" s="4" t="s">
        <v>41</v>
      </c>
      <c r="B21" s="4">
        <v>6</v>
      </c>
      <c r="C21" s="4">
        <v>776421</v>
      </c>
      <c r="D21" s="18"/>
      <c r="E21" s="19" t="s">
        <v>44</v>
      </c>
      <c r="F21" s="16">
        <f>IF((E21="Y"),B21,"")</f>
      </c>
      <c r="G21" s="14">
        <f>IF((E21="Y"),(TRUNC((C21/2),0)+1),"")</f>
      </c>
      <c r="H21" s="17"/>
      <c r="I21" s="19"/>
      <c r="J21" s="16">
        <f>IF((I21="Y"),B21,"")</f>
      </c>
      <c r="K21" s="14">
        <f>IF((I21="Y"),(TRUNC((C21/2),0)+1),"")</f>
      </c>
      <c r="L21" s="8"/>
    </row>
    <row r="22" spans="1:12" ht="14.25">
      <c r="A22" s="4" t="s">
        <v>22</v>
      </c>
      <c r="B22" s="4">
        <v>8</v>
      </c>
      <c r="C22" s="4">
        <v>298171</v>
      </c>
      <c r="D22" s="18"/>
      <c r="E22" s="19" t="s">
        <v>44</v>
      </c>
      <c r="F22" s="16">
        <f>IF((E22="Y"),B22,"")</f>
      </c>
      <c r="G22" s="14">
        <f>IF((E22="Y"),(TRUNC((C22/2),0)+1),"")</f>
      </c>
      <c r="H22" s="17"/>
      <c r="I22" s="19"/>
      <c r="J22" s="16">
        <f>IF((I22="Y"),B22,"")</f>
      </c>
      <c r="K22" s="14">
        <f>IF((I22="Y"),(TRUNC((C22/2),0)+1),"")</f>
      </c>
      <c r="L22" s="8"/>
    </row>
    <row r="23" spans="1:12" ht="14.25">
      <c r="A23" s="4" t="s">
        <v>1</v>
      </c>
      <c r="B23" s="4">
        <v>8</v>
      </c>
      <c r="C23" s="4">
        <v>386688</v>
      </c>
      <c r="D23" s="15"/>
      <c r="E23" s="13" t="s">
        <v>44</v>
      </c>
      <c r="F23" s="16">
        <f>IF((E23="Y"),B23,"")</f>
      </c>
      <c r="G23" s="14">
        <f>IF((E23="Y"),(TRUNC((C23/2),0)+1),"")</f>
      </c>
      <c r="H23" s="17"/>
      <c r="I23" s="13"/>
      <c r="J23" s="16">
        <f>IF((I23="Y"),B23,"")</f>
      </c>
      <c r="K23" s="14">
        <f>IF((I23="Y"),(TRUNC((C23/2),0)+1),"")</f>
      </c>
      <c r="L23" s="8"/>
    </row>
    <row r="24" spans="1:12" ht="14.25">
      <c r="A24" s="4" t="s">
        <v>34</v>
      </c>
      <c r="B24" s="4">
        <v>8</v>
      </c>
      <c r="C24" s="4">
        <v>428509</v>
      </c>
      <c r="D24" s="15"/>
      <c r="E24" s="13" t="s">
        <v>44</v>
      </c>
      <c r="F24" s="16">
        <f>IF((E24="Y"),B24,"")</f>
      </c>
      <c r="G24" s="14">
        <f>IF((E24="Y"),(TRUNC((C24/2),0)+1),"")</f>
      </c>
      <c r="H24" s="17"/>
      <c r="I24" s="13"/>
      <c r="J24" s="16">
        <f>IF((I24="Y"),B24,"")</f>
      </c>
      <c r="K24" s="14">
        <f>IF((I24="Y"),(TRUNC((C24/2),0)+1),"")</f>
      </c>
      <c r="L24" s="8"/>
    </row>
    <row r="25" spans="1:12" ht="14.25">
      <c r="A25" s="4" t="s">
        <v>18</v>
      </c>
      <c r="B25" s="4">
        <v>8</v>
      </c>
      <c r="C25" s="4">
        <v>837781</v>
      </c>
      <c r="D25" s="15"/>
      <c r="E25" s="13" t="s">
        <v>44</v>
      </c>
      <c r="F25" s="16">
        <f>IF((E25="Y"),B25,"")</f>
      </c>
      <c r="G25" s="14">
        <f>IF((E25="Y"),(TRUNC((C25/2),0)+1),"")</f>
      </c>
      <c r="H25" s="17"/>
      <c r="I25" s="13"/>
      <c r="J25" s="16">
        <f>IF((I25="Y"),B25,"")</f>
      </c>
      <c r="K25" s="14">
        <f>IF((I25="Y"),(TRUNC((C25/2),0)+1),"")</f>
      </c>
      <c r="L25" s="8"/>
    </row>
    <row r="26" spans="1:12" ht="14.25">
      <c r="A26" s="4" t="s">
        <v>62</v>
      </c>
      <c r="B26" s="4">
        <v>8</v>
      </c>
      <c r="C26" s="4">
        <v>903150</v>
      </c>
      <c r="D26" s="15"/>
      <c r="E26" s="13" t="s">
        <v>44</v>
      </c>
      <c r="F26" s="16">
        <f>IF((E26="Y"),B26,"")</f>
      </c>
      <c r="G26" s="14">
        <f>IF((E26="Y"),(TRUNC((C26/2),0)+1),"")</f>
      </c>
      <c r="H26" s="17"/>
      <c r="I26" s="13"/>
      <c r="J26" s="16">
        <f>IF((I26="Y"),B26,"")</f>
      </c>
      <c r="K26" s="14">
        <f>IF((I26="Y"),(TRUNC((C26/2),0)+1),"")</f>
      </c>
      <c r="L26" s="8"/>
    </row>
    <row r="27" spans="1:12" ht="14.25">
      <c r="A27" s="4" t="s">
        <v>28</v>
      </c>
      <c r="B27" s="4">
        <v>8</v>
      </c>
      <c r="C27" s="4">
        <v>928825</v>
      </c>
      <c r="D27" s="15"/>
      <c r="E27" s="13" t="s">
        <v>44</v>
      </c>
      <c r="F27" s="16">
        <f>IF((E27="Y"),B27,"")</f>
      </c>
      <c r="G27" s="14">
        <f>IF((E27="Y"),(TRUNC((C27/2),0)+1),"")</f>
      </c>
      <c r="H27" s="17"/>
      <c r="I27" s="13"/>
      <c r="J27" s="16">
        <f>IF((I27="Y"),B27,"")</f>
      </c>
      <c r="K27" s="14">
        <f>IF((I27="Y"),(TRUNC((C27/2),0)+1),"")</f>
      </c>
      <c r="L27" s="8"/>
    </row>
    <row r="28" spans="1:12" ht="14.25">
      <c r="A28" s="4" t="s">
        <v>58</v>
      </c>
      <c r="B28" s="4">
        <v>8</v>
      </c>
      <c r="C28" s="4">
        <v>1222883</v>
      </c>
      <c r="D28" s="18"/>
      <c r="E28" s="19" t="s">
        <v>44</v>
      </c>
      <c r="F28" s="16">
        <f>IF((E28="Y"),B28,"")</f>
      </c>
      <c r="G28" s="14">
        <f>IF((E28="Y"),(TRUNC((C28/2),0)+1),"")</f>
      </c>
      <c r="H28" s="17"/>
      <c r="I28" s="19"/>
      <c r="J28" s="16">
        <f>IF((I28="Y"),B28,"")</f>
      </c>
      <c r="K28" s="14">
        <f>IF((I28="Y"),(TRUNC((C28/2),0)+1),"")</f>
      </c>
      <c r="L28" s="8"/>
    </row>
    <row r="29" spans="1:12" ht="14.25">
      <c r="A29" s="4" t="s">
        <v>15</v>
      </c>
      <c r="B29" s="4">
        <v>9</v>
      </c>
      <c r="C29" s="4">
        <v>1055349</v>
      </c>
      <c r="D29" s="18"/>
      <c r="E29" s="19" t="s">
        <v>44</v>
      </c>
      <c r="F29" s="16">
        <f>IF((E29="Y"),B29,"")</f>
      </c>
      <c r="G29" s="14">
        <f>IF((E29="Y"),(TRUNC((C29/2),0)+1),"")</f>
      </c>
      <c r="H29" s="17"/>
      <c r="I29" s="19"/>
      <c r="J29" s="16">
        <f>IF((I29="Y"),B29,"")</f>
      </c>
      <c r="K29" s="14">
        <f>IF((I29="Y"),(TRUNC((C29/2),0)+1),"")</f>
      </c>
      <c r="L29" s="8"/>
    </row>
    <row r="30" spans="1:12" ht="14.25">
      <c r="A30" s="4" t="s">
        <v>50</v>
      </c>
      <c r="B30" s="4">
        <v>9</v>
      </c>
      <c r="C30" s="4">
        <v>1241572</v>
      </c>
      <c r="D30" s="15"/>
      <c r="E30" s="13" t="s">
        <v>44</v>
      </c>
      <c r="F30" s="16">
        <f>IF((E30="Y"),B30,"")</f>
      </c>
      <c r="G30" s="14">
        <f>IF((E30="Y"),(TRUNC((C30/2),0)+1),"")</f>
      </c>
      <c r="H30" s="17"/>
      <c r="I30" s="13"/>
      <c r="J30" s="16">
        <f>IF((I30="Y"),B30,"")</f>
      </c>
      <c r="K30" s="14">
        <f>IF((I30="Y"),(TRUNC((C30/2),0)+1),"")</f>
      </c>
      <c r="L30" s="8"/>
    </row>
    <row r="31" spans="1:12" ht="14.25">
      <c r="A31" s="4" t="s">
        <v>14</v>
      </c>
      <c r="B31" s="4">
        <v>10</v>
      </c>
      <c r="C31" s="4">
        <v>807891</v>
      </c>
      <c r="D31" s="15"/>
      <c r="E31" s="13" t="s">
        <v>44</v>
      </c>
      <c r="F31" s="16">
        <f>IF((E31="Y"),B31,"")</f>
      </c>
      <c r="G31" s="14">
        <f>IF((E31="Y"),(TRUNC((C31/2),0)+1),"")</f>
      </c>
      <c r="H31" s="17"/>
      <c r="I31" s="13"/>
      <c r="J31" s="16">
        <f>IF((I31="Y"),B31,"")</f>
      </c>
      <c r="K31" s="14">
        <f>IF((I31="Y"),(TRUNC((C31/2),0)+1),"")</f>
      </c>
      <c r="L31" s="8"/>
    </row>
    <row r="32" spans="1:12" ht="14.25">
      <c r="A32" s="4" t="s">
        <v>69</v>
      </c>
      <c r="B32" s="4">
        <v>10</v>
      </c>
      <c r="C32" s="4">
        <v>1124462</v>
      </c>
      <c r="D32" s="15"/>
      <c r="E32" s="13" t="s">
        <v>44</v>
      </c>
      <c r="F32" s="16">
        <f>IF((E32="Y"),B32,"")</f>
      </c>
      <c r="G32" s="14">
        <f>IF((E32="Y"),(TRUNC((C32/2),0)+1),"")</f>
      </c>
      <c r="H32" s="17"/>
      <c r="I32" s="13"/>
      <c r="J32" s="16">
        <f>IF((I32="Y"),B32,"")</f>
      </c>
      <c r="K32" s="14">
        <f>IF((I32="Y"),(TRUNC((C32/2),0)+1),"")</f>
      </c>
      <c r="L32" s="8"/>
    </row>
    <row r="33" spans="1:12" ht="14.25">
      <c r="A33" s="4" t="s">
        <v>39</v>
      </c>
      <c r="B33" s="4">
        <v>10</v>
      </c>
      <c r="C33" s="4">
        <v>1273810</v>
      </c>
      <c r="D33" s="15"/>
      <c r="E33" s="13" t="s">
        <v>44</v>
      </c>
      <c r="F33" s="16">
        <f>IF((E33="Y"),B33,"")</f>
      </c>
      <c r="G33" s="14">
        <f>IF((E33="Y"),(TRUNC((C33/2),0)+1),"")</f>
      </c>
      <c r="H33" s="17"/>
      <c r="I33" s="13"/>
      <c r="J33" s="16">
        <f>IF((I33="Y"),B33,"")</f>
      </c>
      <c r="K33" s="14">
        <f>IF((I33="Y"),(TRUNC((C33/2),0)+1),"")</f>
      </c>
      <c r="L33" s="8"/>
    </row>
    <row r="34" spans="1:12" ht="14.25">
      <c r="A34" s="4" t="s">
        <v>5</v>
      </c>
      <c r="B34" s="4">
        <v>10</v>
      </c>
      <c r="C34" s="4">
        <v>1544176</v>
      </c>
      <c r="D34" s="15"/>
      <c r="E34" s="13" t="s">
        <v>44</v>
      </c>
      <c r="F34" s="16">
        <f>IF((E34="Y"),B34,"")</f>
      </c>
      <c r="G34" s="14">
        <f>IF((E34="Y"),(TRUNC((C34/2),0)+1),"")</f>
      </c>
      <c r="H34" s="17"/>
      <c r="I34" s="13"/>
      <c r="J34" s="16">
        <f>IF((I34="Y"),B34,"")</f>
      </c>
      <c r="K34" s="14">
        <f>IF((I34="Y"),(TRUNC((C34/2),0)+1),"")</f>
      </c>
      <c r="L34" s="8"/>
    </row>
    <row r="35" spans="1:12" ht="14.25">
      <c r="A35" s="4" t="s">
        <v>6</v>
      </c>
      <c r="B35" s="4">
        <v>11</v>
      </c>
      <c r="C35" s="4">
        <v>564478</v>
      </c>
      <c r="D35" s="18"/>
      <c r="E35" s="19" t="s">
        <v>44</v>
      </c>
      <c r="F35" s="16">
        <f>IF((E35="Y"),B35,"")</f>
      </c>
      <c r="G35" s="14">
        <f>IF((E35="Y"),(TRUNC((C35/2),0)+1),"")</f>
      </c>
      <c r="H35" s="17"/>
      <c r="I35" s="19"/>
      <c r="J35" s="16">
        <f>IF((I35="Y"),B35,"")</f>
      </c>
      <c r="K35" s="14">
        <f>IF((I35="Y"),(TRUNC((C35/2),0)+1),"")</f>
      </c>
      <c r="L35" s="8"/>
    </row>
    <row r="36" spans="1:12" ht="14.25">
      <c r="A36" s="4" t="s">
        <v>13</v>
      </c>
      <c r="B36" s="4">
        <v>11</v>
      </c>
      <c r="C36" s="4">
        <v>1051792</v>
      </c>
      <c r="D36" s="15"/>
      <c r="E36" s="13" t="s">
        <v>44</v>
      </c>
      <c r="F36" s="16">
        <f>IF((E36="Y"),B36,"")</f>
      </c>
      <c r="G36" s="14">
        <f>IF((E36="Y"),(TRUNC((C36/2),0)+1),"")</f>
      </c>
      <c r="H36" s="17"/>
      <c r="I36" s="13"/>
      <c r="J36" s="16">
        <f>IF((I36="Y"),B36,"")</f>
      </c>
      <c r="K36" s="14">
        <f>IF((I36="Y"),(TRUNC((C36/2),0)+1),"")</f>
      </c>
      <c r="L36" s="8"/>
    </row>
    <row r="37" spans="1:12" ht="14.25">
      <c r="A37" s="4" t="s">
        <v>49</v>
      </c>
      <c r="B37" s="4">
        <v>11</v>
      </c>
      <c r="C37" s="4">
        <v>1541887</v>
      </c>
      <c r="D37" s="15"/>
      <c r="E37" s="13" t="s">
        <v>44</v>
      </c>
      <c r="F37" s="16">
        <f>IF((E37="Y"),B37,"")</f>
      </c>
      <c r="G37" s="14">
        <f>IF((E37="Y"),(TRUNC((C37/2),0)+1),"")</f>
      </c>
      <c r="H37" s="17"/>
      <c r="I37" s="13"/>
      <c r="J37" s="16">
        <f>IF((I37="Y"),B37,"")</f>
      </c>
      <c r="K37" s="14">
        <f>IF((I37="Y"),(TRUNC((C37/2),0)+1),"")</f>
      </c>
      <c r="L37" s="8"/>
    </row>
    <row r="38" spans="1:12" ht="14.25">
      <c r="A38" s="4" t="s">
        <v>72</v>
      </c>
      <c r="B38" s="4">
        <v>12</v>
      </c>
      <c r="C38" s="4">
        <v>733349</v>
      </c>
      <c r="D38" s="15"/>
      <c r="E38" s="13" t="s">
        <v>44</v>
      </c>
      <c r="F38" s="16">
        <f>IF((E38="Y"),B38,"")</f>
      </c>
      <c r="G38" s="14">
        <f>IF((E38="Y"),(TRUNC((C38/2),0)+1),"")</f>
      </c>
      <c r="H38" s="17"/>
      <c r="I38" s="13"/>
      <c r="J38" s="16">
        <f>IF((I38="Y"),B38,"")</f>
      </c>
      <c r="K38" s="14">
        <f>IF((I38="Y"),(TRUNC((C38/2),0)+1),"")</f>
      </c>
      <c r="L38" s="8"/>
    </row>
    <row r="39" spans="1:12" ht="14.25">
      <c r="A39" s="4" t="s">
        <v>20</v>
      </c>
      <c r="B39" s="4">
        <v>12</v>
      </c>
      <c r="C39" s="4">
        <v>771449</v>
      </c>
      <c r="D39" s="18"/>
      <c r="E39" s="19" t="s">
        <v>44</v>
      </c>
      <c r="F39" s="16">
        <f>IF((E39="Y"),B39,"")</f>
      </c>
      <c r="G39" s="14">
        <f>IF((E39="Y"),(TRUNC((C39/2),0)+1),"")</f>
      </c>
      <c r="H39" s="17"/>
      <c r="I39" s="19"/>
      <c r="J39" s="16">
        <f>IF((I39="Y"),B39,"")</f>
      </c>
      <c r="K39" s="14">
        <f>IF((I39="Y"),(TRUNC((C39/2),0)+1),"")</f>
      </c>
      <c r="L39" s="8"/>
    </row>
    <row r="40" spans="1:12" ht="14.25">
      <c r="A40" s="4" t="s">
        <v>45</v>
      </c>
      <c r="B40" s="4">
        <v>12</v>
      </c>
      <c r="C40" s="4">
        <v>1729082</v>
      </c>
      <c r="D40" s="15"/>
      <c r="E40" s="13" t="s">
        <v>44</v>
      </c>
      <c r="F40" s="16">
        <f>IF((E40="Y"),B40,"")</f>
      </c>
      <c r="G40" s="14">
        <f>IF((E40="Y"),(TRUNC((C40/2),0)+1),"")</f>
      </c>
      <c r="H40" s="17"/>
      <c r="I40" s="13"/>
      <c r="J40" s="16">
        <f>IF((I40="Y"),B40,"")</f>
      </c>
      <c r="K40" s="14">
        <f>IF((I40="Y"),(TRUNC((C40/2),0)+1),"")</f>
      </c>
      <c r="L40" s="8"/>
    </row>
    <row r="41" spans="1:12" ht="14.25">
      <c r="A41" s="4" t="s">
        <v>37</v>
      </c>
      <c r="B41" s="4">
        <v>13</v>
      </c>
      <c r="C41" s="4">
        <v>1934422</v>
      </c>
      <c r="D41" s="15"/>
      <c r="E41" s="13" t="s">
        <v>44</v>
      </c>
      <c r="F41" s="16">
        <f>IF((E41="Y"),B41,"")</f>
      </c>
      <c r="G41" s="14">
        <f>IF((E41="Y"),(TRUNC((C41/2),0)+1),"")</f>
      </c>
      <c r="H41" s="17"/>
      <c r="I41" s="13"/>
      <c r="J41" s="16">
        <f>IF((I41="Y"),B41,"")</f>
      </c>
      <c r="K41" s="14">
        <f>IF((I41="Y"),(TRUNC((C41/2),0)+1),"")</f>
      </c>
      <c r="L41" s="8"/>
    </row>
    <row r="42" spans="1:12" ht="14.25">
      <c r="A42" s="4" t="s">
        <v>43</v>
      </c>
      <c r="B42" s="4">
        <v>13</v>
      </c>
      <c r="C42" s="4">
        <v>2135360</v>
      </c>
      <c r="D42" s="15"/>
      <c r="E42" s="13"/>
      <c r="F42" s="16">
        <f>IF((E42="Y"),B42,"")</f>
      </c>
      <c r="G42" s="14">
        <f>IF((E42="Y"),(TRUNC((C42/2),0)+1),"")</f>
      </c>
      <c r="H42" s="17"/>
      <c r="I42" s="13"/>
      <c r="J42" s="16">
        <f>IF((I42="Y"),B42,"")</f>
      </c>
      <c r="K42" s="14">
        <f>IF((I42="Y"),(TRUNC((C42/2),0)+1),"")</f>
      </c>
      <c r="L42" s="8"/>
    </row>
    <row r="43" spans="1:12" ht="14.25">
      <c r="A43" s="4" t="s">
        <v>66</v>
      </c>
      <c r="B43" s="4">
        <v>14</v>
      </c>
      <c r="C43" s="4">
        <v>1368556</v>
      </c>
      <c r="D43" s="15"/>
      <c r="E43" s="13"/>
      <c r="F43" s="16">
        <f>IF((E43="Y"),B43,"")</f>
      </c>
      <c r="G43" s="14">
        <f>IF((E43="Y"),(TRUNC((C43/2),0)+1),"")</f>
      </c>
      <c r="H43" s="17"/>
      <c r="I43" s="13"/>
      <c r="J43" s="16">
        <f>IF((I43="Y"),B43,"")</f>
      </c>
      <c r="K43" s="14">
        <f>IF((I43="Y"),(TRUNC((C43/2),0)+1),"")</f>
      </c>
      <c r="L43" s="8"/>
    </row>
    <row r="44" spans="1:12" ht="14.25">
      <c r="A44" s="4" t="s">
        <v>12</v>
      </c>
      <c r="B44" s="4">
        <v>16</v>
      </c>
      <c r="C44" s="4">
        <v>2469480</v>
      </c>
      <c r="D44" s="15"/>
      <c r="E44" s="13"/>
      <c r="F44" s="16">
        <f>IF((E44="Y"),B44,"")</f>
      </c>
      <c r="G44" s="14">
        <f>IF((E44="Y"),(TRUNC((C44/2),0)+1),"")</f>
      </c>
      <c r="H44" s="17"/>
      <c r="I44" s="13"/>
      <c r="J44" s="16">
        <f>IF((I44="Y"),B44,"")</f>
      </c>
      <c r="K44" s="14">
        <f>IF((I44="Y"),(TRUNC((C44/2),0)+1),"")</f>
      </c>
      <c r="L44" s="8"/>
    </row>
    <row r="45" spans="1:12" ht="14.25">
      <c r="A45" s="4" t="s">
        <v>30</v>
      </c>
      <c r="B45" s="4">
        <v>16</v>
      </c>
      <c r="C45" s="4">
        <v>2773111</v>
      </c>
      <c r="D45" s="15"/>
      <c r="E45" s="13"/>
      <c r="F45" s="16">
        <f>IF((E45="Y"),B45,"")</f>
      </c>
      <c r="G45" s="14">
        <f>IF((E45="Y"),(TRUNC((C45/2),0)+1),"")</f>
      </c>
      <c r="H45" s="17"/>
      <c r="I45" s="13"/>
      <c r="J45" s="16">
        <f>IF((I45="Y"),B45,"")</f>
      </c>
      <c r="K45" s="14">
        <f>IF((I45="Y"),(TRUNC((C45/2),0)+1),"")</f>
      </c>
      <c r="L45" s="8"/>
    </row>
    <row r="46" spans="1:12" ht="14.25">
      <c r="A46" s="4" t="s">
        <v>29</v>
      </c>
      <c r="B46" s="4">
        <v>20</v>
      </c>
      <c r="C46" s="4">
        <v>3318097</v>
      </c>
      <c r="D46" s="15"/>
      <c r="E46" s="13"/>
      <c r="F46" s="16">
        <f>IF((E46="Y"),B46,"")</f>
      </c>
      <c r="G46" s="14">
        <f>IF((E46="Y"),(TRUNC((C46/2),0)+1),"")</f>
      </c>
      <c r="H46" s="17"/>
      <c r="I46" s="13"/>
      <c r="J46" s="16">
        <f>IF((I46="Y"),B46,"")</f>
      </c>
      <c r="K46" s="14">
        <f>IF((I46="Y"),(TRUNC((C46/2),0)+1),"")</f>
      </c>
      <c r="L46" s="8"/>
    </row>
    <row r="47" spans="1:12" ht="14.25">
      <c r="A47" s="4" t="s">
        <v>23</v>
      </c>
      <c r="B47" s="4">
        <v>24</v>
      </c>
      <c r="C47" s="4">
        <v>2311084</v>
      </c>
      <c r="D47" s="15"/>
      <c r="E47" s="13"/>
      <c r="F47" s="16">
        <f>IF((E47="Y"),B47,"")</f>
      </c>
      <c r="G47" s="14">
        <f>IF((E47="Y"),(TRUNC((C47/2),0)+1),"")</f>
      </c>
      <c r="H47" s="17"/>
      <c r="I47" s="13"/>
      <c r="J47" s="16">
        <f>IF((I47="Y"),B47,"")</f>
      </c>
      <c r="K47" s="14">
        <f>IF((I47="Y"),(TRUNC((C47/2),0)+1),"")</f>
      </c>
      <c r="L47" s="8"/>
    </row>
    <row r="48" spans="1:12" ht="14.25">
      <c r="A48" s="4" t="s">
        <v>17</v>
      </c>
      <c r="B48" s="4">
        <v>25</v>
      </c>
      <c r="C48" s="4">
        <v>4161859</v>
      </c>
      <c r="D48" s="15"/>
      <c r="E48" s="13"/>
      <c r="F48" s="16">
        <f>IF((E48="Y"),B48,"")</f>
      </c>
      <c r="G48" s="14">
        <f>IF((E48="Y"),(TRUNC((C48/2),0)+1),"")</f>
      </c>
      <c r="H48" s="17"/>
      <c r="I48" s="13"/>
      <c r="J48" s="16">
        <f>IF((I48="Y"),B48,"")</f>
      </c>
      <c r="K48" s="14">
        <f>IF((I48="Y"),(TRUNC((C48/2),0)+1),"")</f>
      </c>
      <c r="L48" s="8"/>
    </row>
    <row r="49" spans="1:12" ht="14.25">
      <c r="A49" s="4" t="s">
        <v>54</v>
      </c>
      <c r="B49" s="4">
        <v>27</v>
      </c>
      <c r="C49" s="4">
        <v>4757409</v>
      </c>
      <c r="D49" s="15"/>
      <c r="E49" s="13"/>
      <c r="F49" s="16">
        <f>IF((E49="Y"),B49,"")</f>
      </c>
      <c r="G49" s="14">
        <f>IF((E49="Y"),(TRUNC((C49/2),0)+1),"")</f>
      </c>
      <c r="H49" s="17"/>
      <c r="I49" s="13"/>
      <c r="J49" s="16">
        <f>IF((I49="Y"),B49,"")</f>
      </c>
      <c r="K49" s="14">
        <f>IF((I49="Y"),(TRUNC((C49/2),0)+1),"")</f>
      </c>
      <c r="L49" s="8"/>
    </row>
    <row r="50" spans="1:12" ht="14.25">
      <c r="A50" s="4" t="s">
        <v>31</v>
      </c>
      <c r="B50" s="4">
        <v>32</v>
      </c>
      <c r="C50" s="4">
        <v>5006541</v>
      </c>
      <c r="D50" s="15"/>
      <c r="E50" s="13"/>
      <c r="F50" s="16">
        <f>IF((E50="Y"),B50,"")</f>
      </c>
      <c r="G50" s="14">
        <f>IF((E50="Y"),(TRUNC((C50/2),0)+1),"")</f>
      </c>
      <c r="H50" s="17"/>
      <c r="I50" s="13"/>
      <c r="J50" s="16">
        <f>IF((I50="Y"),B50,"")</f>
      </c>
      <c r="K50" s="14">
        <f>IF((I50="Y"),(TRUNC((C50/2),0)+1),"")</f>
      </c>
      <c r="L50" s="8"/>
    </row>
    <row r="51" spans="1:12" ht="14.25">
      <c r="A51" s="4" t="s">
        <v>9</v>
      </c>
      <c r="B51" s="4">
        <v>32</v>
      </c>
      <c r="C51" s="4">
        <v>6506578</v>
      </c>
      <c r="D51" s="15"/>
      <c r="E51" s="13"/>
      <c r="F51" s="16">
        <f>IF((E51="Y"),B51,"")</f>
      </c>
      <c r="G51" s="14">
        <f>IF((E51="Y"),(TRUNC((C51/2),0)+1),"")</f>
      </c>
      <c r="H51" s="17"/>
      <c r="I51" s="13"/>
      <c r="J51" s="16">
        <f>IF((I51="Y"),B51,"")</f>
      </c>
      <c r="K51" s="14">
        <f>IF((I51="Y"),(TRUNC((C51/2),0)+1),"")</f>
      </c>
      <c r="L51" s="8"/>
    </row>
    <row r="52" spans="1:12" ht="14.25">
      <c r="A52" s="4" t="s">
        <v>26</v>
      </c>
      <c r="B52" s="4">
        <v>45</v>
      </c>
      <c r="C52" s="4">
        <v>7291079</v>
      </c>
      <c r="D52" s="18"/>
      <c r="E52" s="19"/>
      <c r="F52" s="16">
        <f>IF((E52="Y"),B52,"")</f>
      </c>
      <c r="G52" s="14">
        <f>IF((E52="Y"),(TRUNC((C52/2),0)+1),"")</f>
      </c>
      <c r="H52" s="17"/>
      <c r="I52" s="19"/>
      <c r="J52" s="16">
        <f>IF((I52="Y"),B52,"")</f>
      </c>
      <c r="K52" s="14">
        <f>IF((I52="Y"),(TRUNC((C52/2),0)+1),"")</f>
      </c>
      <c r="L52" s="8"/>
    </row>
    <row r="53" spans="1:12" ht="14.25">
      <c r="A53" s="4"/>
      <c r="B53" s="19"/>
      <c r="C53" s="29"/>
      <c r="D53" s="18"/>
      <c r="E53" s="19"/>
      <c r="F53" s="19"/>
      <c r="G53" s="4"/>
      <c r="H53" s="17"/>
      <c r="I53" s="19"/>
      <c r="J53" s="19"/>
      <c r="K53" s="4"/>
      <c r="L53" s="8"/>
    </row>
    <row r="54" spans="1:12" ht="14.25">
      <c r="A54" s="4" t="s">
        <v>65</v>
      </c>
      <c r="B54" s="19">
        <f>SUM(B3:B52)</f>
      </c>
      <c r="C54" s="14">
        <f>SUM(C3:C52)</f>
      </c>
      <c r="D54" s="20"/>
      <c r="E54" s="16">
        <f>COUNTA(E3:E52)</f>
      </c>
      <c r="F54" s="16">
        <f>SUM(F3:F52)</f>
      </c>
      <c r="G54" s="14">
        <f>SUM(G3:G52)</f>
      </c>
      <c r="H54" s="21">
        <f>G54/C54</f>
      </c>
      <c r="I54" s="16">
        <f>COUNTA(I3:I52)</f>
      </c>
      <c r="J54" s="16">
        <f>SUM(J3:J52)</f>
      </c>
      <c r="K54" s="14">
        <f>SUM(K3:K52)</f>
      </c>
      <c r="L54" s="22">
        <f>K54/C54</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55"/>
  <sheetViews>
    <sheetView workbookViewId="0" topLeftCell="A1"/>
  </sheetViews>
  <sheetFormatPr defaultColWidth="13.0039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8</v>
      </c>
      <c r="B1" s="5"/>
      <c r="C1" s="5"/>
      <c r="D1" s="6"/>
      <c r="E1" s="5" t="s">
        <v>67</v>
      </c>
      <c r="F1" s="5"/>
      <c r="G1" s="5"/>
      <c r="H1" s="7"/>
      <c r="I1" s="5" t="s">
        <v>48</v>
      </c>
      <c r="J1" s="5"/>
      <c r="K1" s="5"/>
      <c r="L1" s="8"/>
    </row>
    <row r="2" spans="1:12" ht="42.75">
      <c r="A2" s="9" t="s">
        <v>64</v>
      </c>
      <c r="B2" s="10" t="s">
        <v>36</v>
      </c>
      <c r="C2" s="10" t="s">
        <v>55</v>
      </c>
      <c r="D2" s="11"/>
      <c r="E2" s="10" t="s">
        <v>57</v>
      </c>
      <c r="F2" s="10" t="s">
        <v>61</v>
      </c>
      <c r="G2" s="10" t="s">
        <v>52</v>
      </c>
      <c r="H2" s="12"/>
      <c r="I2" s="10" t="s">
        <v>57</v>
      </c>
      <c r="J2" s="10" t="s">
        <v>61</v>
      </c>
      <c r="K2" s="10" t="s">
        <v>52</v>
      </c>
      <c r="L2" s="8"/>
    </row>
    <row r="3" spans="1:12" ht="14.25">
      <c r="A3" s="2" t="s">
        <v>25</v>
      </c>
      <c r="B3" s="13">
        <v>3</v>
      </c>
      <c r="C3" s="14">
        <v>254658</v>
      </c>
      <c r="D3" s="15"/>
      <c r="E3" s="13" t="s">
        <v>44</v>
      </c>
      <c r="F3" s="16">
        <f>IF((E3="Y"),B3,"")</f>
      </c>
      <c r="G3" s="14">
        <f>IF((E3="Y"),(TRUNC((C3/2),0)+1),"")</f>
      </c>
      <c r="H3" s="17"/>
      <c r="I3" s="13"/>
      <c r="J3" s="16">
        <f>IF((I3="Y"),B3,"")</f>
      </c>
      <c r="K3" s="14">
        <f>IF((I3="Y"),(TRUNC((C3/2),0)+1),"")</f>
      </c>
      <c r="L3" s="8"/>
    </row>
    <row r="4" spans="1:12" ht="14.25">
      <c r="A4" s="2" t="s">
        <v>60</v>
      </c>
      <c r="B4" s="13">
        <v>3</v>
      </c>
      <c r="C4" s="14">
        <v>265853</v>
      </c>
      <c r="D4" s="15"/>
      <c r="E4" s="13" t="s">
        <v>44</v>
      </c>
      <c r="F4" s="16">
        <f>IF((E4="Y"),B4,"")</f>
      </c>
      <c r="G4" s="14">
        <f>IF((E4="Y"),(TRUNC((C4/2),0)+1),"")</f>
      </c>
      <c r="H4" s="17"/>
      <c r="I4" s="13"/>
      <c r="J4" s="16">
        <f>IF((I4="Y"),B4,"")</f>
      </c>
      <c r="K4" s="14">
        <f>IF((I4="Y"),(TRUNC((C4/2),0)+1),"")</f>
      </c>
      <c r="L4" s="8"/>
    </row>
    <row r="5" spans="1:12" ht="14.25">
      <c r="A5" s="2" t="s">
        <v>40</v>
      </c>
      <c r="B5" s="13">
        <v>3</v>
      </c>
      <c r="C5" s="14">
        <v>317722</v>
      </c>
      <c r="D5" s="15"/>
      <c r="E5" s="13" t="s">
        <v>44</v>
      </c>
      <c r="F5" s="16">
        <f>IF((E5="Y"),B5,"")</f>
      </c>
      <c r="G5" s="14">
        <f>IF((E5="Y"),(TRUNC((C5/2),0)+1),"")</f>
      </c>
      <c r="H5" s="17"/>
      <c r="I5" s="13"/>
      <c r="J5" s="16">
        <f>IF((I5="Y"),B5,"")</f>
      </c>
      <c r="K5" s="14">
        <f>IF((I5="Y"),(TRUNC((C5/2),0)+1),"")</f>
      </c>
      <c r="L5" s="8"/>
    </row>
    <row r="6" spans="1:12" ht="14.25">
      <c r="A6" s="2" t="s">
        <v>24</v>
      </c>
      <c r="B6" s="13">
        <v>3</v>
      </c>
      <c r="C6" s="14">
        <v>325026</v>
      </c>
      <c r="D6" s="15"/>
      <c r="E6" s="13" t="s">
        <v>44</v>
      </c>
      <c r="F6" s="16">
        <f>IF((E6="Y"),B6,"")</f>
      </c>
      <c r="G6" s="14">
        <f>IF((E6="Y"),(TRUNC((C6/2),0)+1),"")</f>
      </c>
      <c r="H6" s="17"/>
      <c r="I6" s="13"/>
      <c r="J6" s="16">
        <f>IF((I6="Y"),B6,"")</f>
      </c>
      <c r="K6" s="14">
        <f>IF((I6="Y"),(TRUNC((C6/2),0)+1),"")</f>
      </c>
      <c r="L6" s="8"/>
    </row>
    <row r="7" spans="1:12" ht="14.25">
      <c r="A7" s="2" t="s">
        <v>70</v>
      </c>
      <c r="B7" s="13">
        <v>3</v>
      </c>
      <c r="C7" s="14">
        <v>326197</v>
      </c>
      <c r="D7" s="15"/>
      <c r="E7" s="13" t="s">
        <v>44</v>
      </c>
      <c r="F7" s="16">
        <f>IF((E7="Y"),B7,"")</f>
      </c>
      <c r="G7" s="14">
        <f>IF((E7="Y"),(TRUNC((C7/2),0)+1),"")</f>
      </c>
      <c r="H7" s="17"/>
      <c r="I7" s="13"/>
      <c r="J7" s="16">
        <f>IF((I7="Y"),B7,"")</f>
      </c>
      <c r="K7" s="14">
        <f>IF((I7="Y"),(TRUNC((C7/2),0)+1),"")</f>
      </c>
      <c r="L7" s="8"/>
    </row>
    <row r="8" spans="1:12" ht="14.25">
      <c r="A8" s="2" t="s">
        <v>76</v>
      </c>
      <c r="B8" s="13">
        <v>3</v>
      </c>
      <c r="C8" s="14">
        <v>381975</v>
      </c>
      <c r="D8" s="15"/>
      <c r="E8" s="13" t="s">
        <v>44</v>
      </c>
      <c r="F8" s="16">
        <f>IF((E8="Y"),B8,"")</f>
      </c>
      <c r="G8" s="14">
        <f>IF((E8="Y"),(TRUNC((C8/2),0)+1),"")</f>
      </c>
      <c r="H8" s="17"/>
      <c r="I8" s="13"/>
      <c r="J8" s="16">
        <f>IF((I8="Y"),B8,"")</f>
      </c>
      <c r="K8" s="14">
        <f>IF((I8="Y"),(TRUNC((C8/2),0)+1),"")</f>
      </c>
      <c r="L8" s="8"/>
    </row>
    <row r="9" spans="1:12" ht="14.25">
      <c r="A9" s="2" t="s">
        <v>51</v>
      </c>
      <c r="B9" s="13">
        <v>3</v>
      </c>
      <c r="C9" s="14">
        <v>412412</v>
      </c>
      <c r="D9" s="15"/>
      <c r="E9" s="13" t="s">
        <v>44</v>
      </c>
      <c r="F9" s="16">
        <f>IF((E9="Y"),B9,"")</f>
      </c>
      <c r="G9" s="14">
        <f>IF((E9="Y"),(TRUNC((C9/2),0)+1),"")</f>
      </c>
      <c r="H9" s="17"/>
      <c r="I9" s="13"/>
      <c r="J9" s="16">
        <f>IF((I9="Y"),B9,"")</f>
      </c>
      <c r="K9" s="14">
        <f>IF((I9="Y"),(TRUNC((C9/2),0)+1),"")</f>
      </c>
      <c r="L9" s="8"/>
    </row>
    <row r="10" spans="1:12" ht="14.25">
      <c r="A10" s="2" t="s">
        <v>59</v>
      </c>
      <c r="B10" s="13">
        <v>3</v>
      </c>
      <c r="C10" s="14">
        <v>491092</v>
      </c>
      <c r="D10" s="15"/>
      <c r="E10" s="13" t="s">
        <v>44</v>
      </c>
      <c r="F10" s="16">
        <f>IF((E10="Y"),B10,"")</f>
      </c>
      <c r="G10" s="14">
        <f>IF((E10="Y"),(TRUNC((C10/2),0)+1),"")</f>
      </c>
      <c r="H10" s="17"/>
      <c r="I10" s="13"/>
      <c r="J10" s="16">
        <f>IF((I10="Y"),B10,"")</f>
      </c>
      <c r="K10" s="14">
        <f>IF((I10="Y"),(TRUNC((C10/2),0)+1),"")</f>
      </c>
      <c r="L10" s="8"/>
    </row>
    <row r="11" spans="1:12" ht="14.25">
      <c r="A11" s="2" t="s">
        <v>56</v>
      </c>
      <c r="B11" s="13">
        <v>4</v>
      </c>
      <c r="C11" s="14">
        <v>453568</v>
      </c>
      <c r="D11" s="15"/>
      <c r="E11" s="13" t="s">
        <v>44</v>
      </c>
      <c r="F11" s="16">
        <f>IF((E11="Y"),B11,"")</f>
      </c>
      <c r="G11" s="14">
        <f>IF((E11="Y"),(TRUNC((C11/2),0)+1),"")</f>
      </c>
      <c r="H11" s="17"/>
      <c r="I11" s="13"/>
      <c r="J11" s="16">
        <f>IF((I11="Y"),B11,"")</f>
      </c>
      <c r="K11" s="14">
        <f>IF((I11="Y"),(TRUNC((C11/2),0)+1),"")</f>
      </c>
      <c r="L11" s="8"/>
    </row>
    <row r="12" spans="1:12" ht="14.25">
      <c r="A12" s="2" t="s">
        <v>0</v>
      </c>
      <c r="B12" s="13">
        <v>4</v>
      </c>
      <c r="C12" s="14">
        <v>469767</v>
      </c>
      <c r="D12" s="15"/>
      <c r="E12" s="13" t="s">
        <v>44</v>
      </c>
      <c r="F12" s="16">
        <f>IF((E12="Y"),B12,"")</f>
      </c>
      <c r="G12" s="14">
        <f>IF((E12="Y"),(TRUNC((C12/2),0)+1),"")</f>
      </c>
      <c r="H12" s="17"/>
      <c r="I12" s="13"/>
      <c r="J12" s="16">
        <f>IF((I12="Y"),B12,"")</f>
      </c>
      <c r="K12" s="14">
        <f>IF((I12="Y"),(TRUNC((C12/2),0)+1),"")</f>
      </c>
      <c r="L12" s="8"/>
    </row>
    <row r="13" spans="1:12" ht="14.25">
      <c r="A13" s="2" t="s">
        <v>19</v>
      </c>
      <c r="B13" s="13">
        <v>4</v>
      </c>
      <c r="C13" s="14">
        <v>657430</v>
      </c>
      <c r="D13" s="15"/>
      <c r="E13" s="13" t="s">
        <v>44</v>
      </c>
      <c r="F13" s="16">
        <f>IF((E13="Y"),B13,"")</f>
      </c>
      <c r="G13" s="14">
        <f>IF((E13="Y"),(TRUNC((C13/2),0)+1),"")</f>
      </c>
      <c r="H13" s="17"/>
      <c r="I13" s="13"/>
      <c r="J13" s="16">
        <f>IF((I13="Y"),B13,"")</f>
      </c>
      <c r="K13" s="14">
        <f>IF((I13="Y"),(TRUNC((C13/2),0)+1),"")</f>
      </c>
      <c r="L13" s="8"/>
    </row>
    <row r="14" spans="1:12" ht="14.25">
      <c r="A14" s="2" t="s">
        <v>10</v>
      </c>
      <c r="B14" s="13">
        <v>4</v>
      </c>
      <c r="C14" s="14">
        <v>710970</v>
      </c>
      <c r="D14" s="15"/>
      <c r="E14" s="13" t="s">
        <v>44</v>
      </c>
      <c r="F14" s="16">
        <f>IF((E14="Y"),B14,"")</f>
      </c>
      <c r="G14" s="14">
        <f>IF((E14="Y"),(TRUNC((C14/2),0)+1),"")</f>
      </c>
      <c r="H14" s="17"/>
      <c r="I14" s="13"/>
      <c r="J14" s="16">
        <f>IF((I14="Y"),B14,"")</f>
      </c>
      <c r="K14" s="14">
        <f>IF((I14="Y"),(TRUNC((C14/2),0)+1),"")</f>
      </c>
      <c r="L14" s="8"/>
    </row>
    <row r="15" spans="1:12" ht="14.25">
      <c r="A15" s="2" t="s">
        <v>32</v>
      </c>
      <c r="B15" s="13">
        <v>4</v>
      </c>
      <c r="C15" s="14">
        <v>731163</v>
      </c>
      <c r="D15" s="15"/>
      <c r="E15" s="13" t="s">
        <v>44</v>
      </c>
      <c r="F15" s="16">
        <f>IF((E15="Y"),B15,"")</f>
      </c>
      <c r="G15" s="14">
        <f>IF((E15="Y"),(TRUNC((C15/2),0)+1),"")</f>
      </c>
      <c r="H15" s="17"/>
      <c r="I15" s="13"/>
      <c r="J15" s="16">
        <f>IF((I15="Y"),B15,"")</f>
      </c>
      <c r="K15" s="14">
        <f>IF((I15="Y"),(TRUNC((C15/2),0)+1),"")</f>
      </c>
      <c r="L15" s="8"/>
    </row>
    <row r="16" spans="1:12" ht="14.25">
      <c r="A16" s="2" t="s">
        <v>18</v>
      </c>
      <c r="B16" s="13">
        <v>5</v>
      </c>
      <c r="C16" s="14">
        <v>713854</v>
      </c>
      <c r="D16" s="15"/>
      <c r="E16" s="13" t="s">
        <v>44</v>
      </c>
      <c r="F16" s="16">
        <f>IF((E16="Y"),B16,"")</f>
      </c>
      <c r="G16" s="14">
        <f>IF((E16="Y"),(TRUNC((C16/2),0)+1),"")</f>
      </c>
      <c r="H16" s="17"/>
      <c r="I16" s="13"/>
      <c r="J16" s="16">
        <f>IF((I16="Y"),B16,"")</f>
      </c>
      <c r="K16" s="14">
        <f>IF((I16="Y"),(TRUNC((C16/2),0)+1),"")</f>
      </c>
      <c r="L16" s="8"/>
    </row>
    <row r="17" spans="1:12" ht="14.25">
      <c r="A17" s="2" t="s">
        <v>75</v>
      </c>
      <c r="B17" s="13">
        <v>5</v>
      </c>
      <c r="C17" s="14">
        <v>801281</v>
      </c>
      <c r="D17" s="15"/>
      <c r="E17" s="13" t="s">
        <v>44</v>
      </c>
      <c r="F17" s="16">
        <f>IF((E17="Y"),B17,"")</f>
      </c>
      <c r="G17" s="14">
        <f>IF((E17="Y"),(TRUNC((C17/2),0)+1),"")</f>
      </c>
      <c r="H17" s="17"/>
      <c r="I17" s="13"/>
      <c r="J17" s="16">
        <f>IF((I17="Y"),B17,"")</f>
      </c>
      <c r="K17" s="14">
        <f>IF((I17="Y"),(TRUNC((C17/2),0)+1),"")</f>
      </c>
      <c r="L17" s="8"/>
    </row>
    <row r="18" spans="1:12" ht="14.25">
      <c r="A18" s="2" t="s">
        <v>4</v>
      </c>
      <c r="B18" s="13">
        <v>5</v>
      </c>
      <c r="C18" s="14">
        <v>830158</v>
      </c>
      <c r="D18" s="15"/>
      <c r="E18" s="13" t="s">
        <v>44</v>
      </c>
      <c r="F18" s="16">
        <f>IF((E18="Y"),B18,"")</f>
      </c>
      <c r="G18" s="14">
        <f>IF((E18="Y"),(TRUNC((C18/2),0)+1),"")</f>
      </c>
      <c r="H18" s="17"/>
      <c r="I18" s="13"/>
      <c r="J18" s="16">
        <f>IF((I18="Y"),B18,"")</f>
      </c>
      <c r="K18" s="14">
        <f>IF((I18="Y"),(TRUNC((C18/2),0)+1),"")</f>
      </c>
      <c r="L18" s="8"/>
    </row>
    <row r="19" spans="1:12" ht="14.25">
      <c r="A19" s="2" t="s">
        <v>73</v>
      </c>
      <c r="B19" s="13">
        <v>5</v>
      </c>
      <c r="C19" s="14">
        <v>956061</v>
      </c>
      <c r="D19" s="15"/>
      <c r="E19" s="13" t="s">
        <v>44</v>
      </c>
      <c r="F19" s="16">
        <f>IF((E19="Y"),B19,"")</f>
      </c>
      <c r="G19" s="14">
        <f>IF((E19="Y"),(TRUNC((C19/2),0)+1),"")</f>
      </c>
      <c r="H19" s="17"/>
      <c r="I19" s="13"/>
      <c r="J19" s="16">
        <f>IF((I19="Y"),B19,"")</f>
      </c>
      <c r="K19" s="14">
        <f>IF((I19="Y"),(TRUNC((C19/2),0)+1),"")</f>
      </c>
      <c r="L19" s="8"/>
    </row>
    <row r="20" spans="1:12" ht="14.25">
      <c r="A20" s="2" t="s">
        <v>47</v>
      </c>
      <c r="B20" s="13">
        <v>5</v>
      </c>
      <c r="C20" s="14">
        <v>967848</v>
      </c>
      <c r="D20" s="15"/>
      <c r="E20" s="13" t="s">
        <v>44</v>
      </c>
      <c r="F20" s="16">
        <f>IF((E20="Y"),B20,"")</f>
      </c>
      <c r="G20" s="14">
        <f>IF((E20="Y"),(TRUNC((C20/2),0)+1),"")</f>
      </c>
      <c r="H20" s="17"/>
      <c r="I20" s="13"/>
      <c r="J20" s="16">
        <f>IF((I20="Y"),B20,"")</f>
      </c>
      <c r="K20" s="14">
        <f>IF((I20="Y"),(TRUNC((C20/2),0)+1),"")</f>
      </c>
      <c r="L20" s="8"/>
    </row>
    <row r="21" spans="1:12" ht="14.25">
      <c r="A21" s="2" t="s">
        <v>34</v>
      </c>
      <c r="B21" s="13">
        <v>6</v>
      </c>
      <c r="C21" s="14">
        <v>1086617</v>
      </c>
      <c r="D21" s="15"/>
      <c r="E21" s="13" t="s">
        <v>44</v>
      </c>
      <c r="F21" s="16">
        <f>IF((E21="Y"),B21,"")</f>
      </c>
      <c r="G21" s="14">
        <f>IF((E21="Y"),(TRUNC((C21/2),0)+1),"")</f>
      </c>
      <c r="H21" s="17"/>
      <c r="I21" s="13"/>
      <c r="J21" s="16">
        <f>IF((I21="Y"),B21,"")</f>
      </c>
      <c r="K21" s="14">
        <f>IF((I21="Y"),(TRUNC((C21/2),0)+1),"")</f>
      </c>
      <c r="L21" s="8"/>
    </row>
    <row r="22" spans="1:12" ht="14.25">
      <c r="A22" s="2" t="s">
        <v>28</v>
      </c>
      <c r="B22" s="13">
        <v>6</v>
      </c>
      <c r="C22" s="14">
        <v>1238416</v>
      </c>
      <c r="D22" s="15"/>
      <c r="E22" s="13" t="s">
        <v>44</v>
      </c>
      <c r="F22" s="16">
        <f>IF((E22="Y"),B22,"")</f>
      </c>
      <c r="G22" s="14">
        <f>IF((E22="Y"),(TRUNC((C22/2),0)+1),"")</f>
      </c>
      <c r="H22" s="17"/>
      <c r="I22" s="13"/>
      <c r="J22" s="16">
        <f>IF((I22="Y"),B22,"")</f>
      </c>
      <c r="K22" s="14">
        <f>IF((I22="Y"),(TRUNC((C22/2),0)+1),"")</f>
      </c>
      <c r="L22" s="8"/>
    </row>
    <row r="23" spans="1:12" ht="14.25">
      <c r="A23" s="2" t="s">
        <v>22</v>
      </c>
      <c r="B23" s="13">
        <v>6</v>
      </c>
      <c r="C23" s="14">
        <v>1289865</v>
      </c>
      <c r="D23" s="15"/>
      <c r="E23" s="13" t="s">
        <v>44</v>
      </c>
      <c r="F23" s="16">
        <f>IF((E23="Y"),B23,"")</f>
      </c>
      <c r="G23" s="14">
        <f>IF((E23="Y"),(TRUNC((C23/2),0)+1),"")</f>
      </c>
      <c r="H23" s="17"/>
      <c r="I23" s="13"/>
      <c r="J23" s="16">
        <f>IF((I23="Y"),B23,"")</f>
      </c>
      <c r="K23" s="14">
        <f>IF((I23="Y"),(TRUNC((C23/2),0)+1),"")</f>
      </c>
      <c r="L23" s="8"/>
    </row>
    <row r="24" spans="1:12" ht="14.25">
      <c r="A24" s="2" t="s">
        <v>62</v>
      </c>
      <c r="B24" s="13">
        <v>7</v>
      </c>
      <c r="C24" s="14">
        <v>1462661</v>
      </c>
      <c r="D24" s="15"/>
      <c r="E24" s="13" t="s">
        <v>44</v>
      </c>
      <c r="F24" s="16">
        <f>IF((E24="Y"),B24,"")</f>
      </c>
      <c r="G24" s="14">
        <f>IF((E24="Y"),(TRUNC((C24/2),0)+1),"")</f>
      </c>
      <c r="H24" s="17"/>
      <c r="I24" s="13"/>
      <c r="J24" s="16">
        <f>IF((I24="Y"),B24,"")</f>
      </c>
      <c r="K24" s="14">
        <f>IF((I24="Y"),(TRUNC((C24/2),0)+1),"")</f>
      </c>
      <c r="L24" s="8"/>
    </row>
    <row r="25" spans="1:12" ht="14.25">
      <c r="A25" s="2" t="s">
        <v>39</v>
      </c>
      <c r="B25" s="13">
        <v>7</v>
      </c>
      <c r="C25" s="14">
        <v>1537123</v>
      </c>
      <c r="D25" s="15"/>
      <c r="E25" s="13" t="s">
        <v>44</v>
      </c>
      <c r="F25" s="16">
        <f>IF((E25="Y"),B25,"")</f>
      </c>
      <c r="G25" s="14">
        <f>IF((E25="Y"),(TRUNC((C25/2),0)+1),"")</f>
      </c>
      <c r="H25" s="17"/>
      <c r="I25" s="13"/>
      <c r="J25" s="16">
        <f>IF((I25="Y"),B25,"")</f>
      </c>
      <c r="K25" s="14">
        <f>IF((I25="Y"),(TRUNC((C25/2),0)+1),"")</f>
      </c>
      <c r="L25" s="8"/>
    </row>
    <row r="26" spans="1:12" ht="14.25">
      <c r="A26" s="2" t="s">
        <v>58</v>
      </c>
      <c r="B26" s="13">
        <v>7</v>
      </c>
      <c r="C26" s="14">
        <v>1646793</v>
      </c>
      <c r="D26" s="15"/>
      <c r="E26" s="13" t="s">
        <v>44</v>
      </c>
      <c r="F26" s="16">
        <f>IF((E26="Y"),B26,"")</f>
      </c>
      <c r="G26" s="14">
        <f>IF((E26="Y"),(TRUNC((C26/2),0)+1),"")</f>
      </c>
      <c r="H26" s="17"/>
      <c r="I26" s="13"/>
      <c r="J26" s="16">
        <f>IF((I26="Y"),B26,"")</f>
      </c>
      <c r="K26" s="14">
        <f>IF((I26="Y"),(TRUNC((C26/2),0)+1),"")</f>
      </c>
      <c r="L26" s="8"/>
    </row>
    <row r="27" spans="1:12" ht="14.25">
      <c r="A27" s="2" t="s">
        <v>41</v>
      </c>
      <c r="B27" s="13">
        <v>7</v>
      </c>
      <c r="C27" s="14">
        <v>1827864</v>
      </c>
      <c r="D27" s="15"/>
      <c r="E27" s="13" t="s">
        <v>44</v>
      </c>
      <c r="F27" s="16">
        <f>IF((E27="Y"),B27,"")</f>
      </c>
      <c r="G27" s="14">
        <f>IF((E27="Y"),(TRUNC((C27/2),0)+1),"")</f>
      </c>
      <c r="H27" s="17"/>
      <c r="I27" s="13"/>
      <c r="J27" s="16">
        <f>IF((I27="Y"),B27,"")</f>
      </c>
      <c r="K27" s="14">
        <f>IF((I27="Y"),(TRUNC((C27/2),0)+1),"")</f>
      </c>
      <c r="L27" s="8"/>
    </row>
    <row r="28" spans="1:12" ht="14.25">
      <c r="A28" s="2" t="s">
        <v>69</v>
      </c>
      <c r="B28" s="13">
        <v>8</v>
      </c>
      <c r="C28" s="14">
        <v>1827586</v>
      </c>
      <c r="D28" s="15"/>
      <c r="E28" s="13" t="s">
        <v>44</v>
      </c>
      <c r="F28" s="16">
        <f>IF((E28="Y"),B28,"")</f>
      </c>
      <c r="G28" s="14">
        <f>IF((E28="Y"),(TRUNC((C28/2),0)+1),"")</f>
      </c>
      <c r="H28" s="17"/>
      <c r="I28" s="13"/>
      <c r="J28" s="16">
        <f>IF((I28="Y"),B28,"")</f>
      </c>
      <c r="K28" s="14">
        <f>IF((I28="Y"),(TRUNC((C28/2),0)+1),"")</f>
      </c>
      <c r="L28" s="8"/>
    </row>
    <row r="29" spans="1:12" ht="14.25">
      <c r="A29" s="2" t="s">
        <v>1</v>
      </c>
      <c r="B29" s="13">
        <v>8</v>
      </c>
      <c r="C29" s="14">
        <v>1920969</v>
      </c>
      <c r="D29" s="15"/>
      <c r="E29" s="13" t="s">
        <v>44</v>
      </c>
      <c r="F29" s="16">
        <f>IF((E29="Y"),B29,"")</f>
      </c>
      <c r="G29" s="14">
        <f>IF((E29="Y"),(TRUNC((C29/2),0)+1),"")</f>
      </c>
      <c r="H29" s="17"/>
      <c r="I29" s="13"/>
      <c r="J29" s="16">
        <f>IF((I29="Y"),B29,"")</f>
      </c>
      <c r="K29" s="14">
        <f>IF((I29="Y"),(TRUNC((C29/2),0)+1),"")</f>
      </c>
      <c r="L29" s="8"/>
    </row>
    <row r="30" spans="1:12" ht="14.25">
      <c r="A30" s="2" t="s">
        <v>14</v>
      </c>
      <c r="B30" s="13">
        <v>9</v>
      </c>
      <c r="C30" s="14">
        <v>1960761</v>
      </c>
      <c r="D30" s="15"/>
      <c r="E30" s="13" t="s">
        <v>44</v>
      </c>
      <c r="F30" s="16">
        <f>IF((E30="Y"),B30,"")</f>
      </c>
      <c r="G30" s="14">
        <f>IF((E30="Y"),(TRUNC((C30/2),0)+1),"")</f>
      </c>
      <c r="H30" s="17"/>
      <c r="I30" s="13"/>
      <c r="J30" s="16">
        <f>IF((I30="Y"),B30,"")</f>
      </c>
      <c r="K30" s="14">
        <f>IF((I30="Y"),(TRUNC((C30/2),0)+1),"")</f>
      </c>
      <c r="L30" s="8"/>
    </row>
    <row r="31" spans="1:12" ht="14.25">
      <c r="A31" s="2" t="s">
        <v>6</v>
      </c>
      <c r="B31" s="13">
        <v>9</v>
      </c>
      <c r="C31" s="14">
        <v>2099798</v>
      </c>
      <c r="D31" s="15"/>
      <c r="E31" s="13" t="s">
        <v>44</v>
      </c>
      <c r="F31" s="16">
        <f>IF((E31="Y"),B31,"")</f>
      </c>
      <c r="G31" s="14">
        <f>IF((E31="Y"),(TRUNC((C31/2),0)+1),"")</f>
      </c>
      <c r="H31" s="17"/>
      <c r="I31" s="13"/>
      <c r="J31" s="16">
        <f>IF((I31="Y"),B31,"")</f>
      </c>
      <c r="K31" s="14">
        <f>IF((I31="Y"),(TRUNC((C31/2),0)+1),"")</f>
      </c>
      <c r="L31" s="8"/>
    </row>
    <row r="32" spans="1:12" ht="14.25">
      <c r="A32" s="2" t="s">
        <v>33</v>
      </c>
      <c r="B32" s="13">
        <v>9</v>
      </c>
      <c r="C32" s="14">
        <v>2401361</v>
      </c>
      <c r="D32" s="15"/>
      <c r="E32" s="13" t="s">
        <v>44</v>
      </c>
      <c r="F32" s="16">
        <f>IF((E32="Y"),B32,"")</f>
      </c>
      <c r="G32" s="14">
        <f>IF((E32="Y"),(TRUNC((C32/2),0)+1),"")</f>
      </c>
      <c r="H32" s="17"/>
      <c r="I32" s="13"/>
      <c r="J32" s="16">
        <f>IF((I32="Y"),B32,"")</f>
      </c>
      <c r="K32" s="14">
        <f>IF((I32="Y"),(TRUNC((C32/2),0)+1),"")</f>
      </c>
      <c r="L32" s="8"/>
    </row>
    <row r="33" spans="1:12" ht="14.25">
      <c r="A33" s="2" t="s">
        <v>68</v>
      </c>
      <c r="B33" s="13">
        <v>10</v>
      </c>
      <c r="C33" s="14">
        <v>2303838</v>
      </c>
      <c r="D33" s="15"/>
      <c r="E33" s="13" t="s">
        <v>44</v>
      </c>
      <c r="F33" s="16">
        <f>IF((E33="Y"),B33,"")</f>
      </c>
      <c r="G33" s="14">
        <f>IF((E33="Y"),(TRUNC((C33/2),0)+1),"")</f>
      </c>
      <c r="H33" s="17"/>
      <c r="I33" s="13"/>
      <c r="J33" s="16">
        <f>IF((I33="Y"),B33,"")</f>
      </c>
      <c r="K33" s="14">
        <f>IF((I33="Y"),(TRUNC((C33/2),0)+1),"")</f>
      </c>
      <c r="L33" s="8"/>
    </row>
    <row r="34" spans="1:12" ht="14.25">
      <c r="A34" s="2" t="s">
        <v>15</v>
      </c>
      <c r="B34" s="13">
        <v>10</v>
      </c>
      <c r="C34" s="14">
        <v>2631596</v>
      </c>
      <c r="D34" s="15"/>
      <c r="E34" s="13" t="s">
        <v>44</v>
      </c>
      <c r="F34" s="16">
        <f>IF((E34="Y"),B34,"")</f>
      </c>
      <c r="G34" s="14">
        <f>IF((E34="Y"),(TRUNC((C34/2),0)+1),"")</f>
      </c>
      <c r="H34" s="17"/>
      <c r="I34" s="13"/>
      <c r="J34" s="16">
        <f>IF((I34="Y"),B34,"")</f>
      </c>
      <c r="K34" s="14">
        <f>IF((I34="Y"),(TRUNC((C34/2),0)+1),"")</f>
      </c>
      <c r="L34" s="8"/>
    </row>
    <row r="35" spans="1:12" ht="14.25">
      <c r="A35" s="2" t="s">
        <v>49</v>
      </c>
      <c r="B35" s="13">
        <v>10</v>
      </c>
      <c r="C35" s="14">
        <v>2910369</v>
      </c>
      <c r="D35" s="15"/>
      <c r="E35" s="13" t="s">
        <v>44</v>
      </c>
      <c r="F35" s="16">
        <f>IF((E35="Y"),B35,"")</f>
      </c>
      <c r="G35" s="14">
        <f>IF((E35="Y"),(TRUNC((C35/2),0)+1),"")</f>
      </c>
      <c r="H35" s="17"/>
      <c r="I35" s="13"/>
      <c r="J35" s="16">
        <f>IF((I35="Y"),B35,"")</f>
      </c>
      <c r="K35" s="14">
        <f>IF((I35="Y"),(TRUNC((C35/2),0)+1),"")</f>
      </c>
      <c r="L35" s="8"/>
    </row>
    <row r="36" spans="1:12" ht="14.25">
      <c r="A36" s="2" t="s">
        <v>45</v>
      </c>
      <c r="B36" s="13">
        <v>10</v>
      </c>
      <c r="C36" s="14">
        <v>2983417</v>
      </c>
      <c r="D36" s="15"/>
      <c r="E36" s="13" t="s">
        <v>44</v>
      </c>
      <c r="F36" s="16">
        <f>IF((E36="Y"),B36,"")</f>
      </c>
      <c r="G36" s="14">
        <f>IF((E36="Y"),(TRUNC((C36/2),0)+1),"")</f>
      </c>
      <c r="H36" s="17"/>
      <c r="I36" s="13"/>
      <c r="J36" s="16">
        <f>IF((I36="Y"),B36,"")</f>
      </c>
      <c r="K36" s="14">
        <f>IF((I36="Y"),(TRUNC((C36/2),0)+1),"")</f>
      </c>
      <c r="L36" s="8"/>
    </row>
    <row r="37" spans="1:12" ht="14.25">
      <c r="A37" s="2" t="s">
        <v>13</v>
      </c>
      <c r="B37" s="13">
        <v>11</v>
      </c>
      <c r="C37" s="14">
        <v>2599749</v>
      </c>
      <c r="D37" s="15"/>
      <c r="E37" s="13" t="s">
        <v>44</v>
      </c>
      <c r="F37" s="16">
        <f>IF((E37="Y"),B37,"")</f>
      </c>
      <c r="G37" s="14">
        <f>IF((E37="Y"),(TRUNC((C37/2),0)+1),"")</f>
      </c>
      <c r="H37" s="17"/>
      <c r="I37" s="13"/>
      <c r="J37" s="16">
        <f>IF((I37="Y"),B37,"")</f>
      </c>
      <c r="K37" s="14">
        <f>IF((I37="Y"),(TRUNC((C37/2),0)+1),"")</f>
      </c>
      <c r="L37" s="8"/>
    </row>
    <row r="38" spans="1:12" ht="14.25">
      <c r="A38" s="2" t="s">
        <v>43</v>
      </c>
      <c r="B38" s="13">
        <v>11</v>
      </c>
      <c r="C38" s="14">
        <v>2753025</v>
      </c>
      <c r="D38" s="15"/>
      <c r="E38" s="13" t="s">
        <v>44</v>
      </c>
      <c r="F38" s="16">
        <f>IF((E38="Y"),B38,"")</f>
      </c>
      <c r="G38" s="14">
        <f>IF((E38="Y"),(TRUNC((C38/2),0)+1),"")</f>
      </c>
      <c r="H38" s="17"/>
      <c r="I38" s="13"/>
      <c r="J38" s="16">
        <f>IF((I38="Y"),B38,"")</f>
      </c>
      <c r="K38" s="14">
        <f>IF((I38="Y"),(TRUNC((C38/2),0)+1),"")</f>
      </c>
      <c r="L38" s="8"/>
    </row>
    <row r="39" spans="1:12" ht="14.25">
      <c r="A39" s="2" t="s">
        <v>37</v>
      </c>
      <c r="B39" s="13">
        <v>11</v>
      </c>
      <c r="C39" s="14">
        <v>2927614</v>
      </c>
      <c r="D39" s="15"/>
      <c r="E39" s="13" t="s">
        <v>44</v>
      </c>
      <c r="F39" s="16">
        <f>IF((E39="Y"),B39,"")</f>
      </c>
      <c r="G39" s="14">
        <f>IF((E39="Y"),(TRUNC((C39/2),0)+1),"")</f>
      </c>
      <c r="H39" s="17"/>
      <c r="I39" s="13"/>
      <c r="J39" s="16">
        <f>IF((I39="Y"),B39,"")</f>
      </c>
      <c r="K39" s="14">
        <f>IF((I39="Y"),(TRUNC((C39/2),0)+1),"")</f>
      </c>
      <c r="L39" s="8"/>
    </row>
    <row r="40" spans="1:12" ht="14.25">
      <c r="A40" s="2" t="s">
        <v>50</v>
      </c>
      <c r="B40" s="13">
        <v>11</v>
      </c>
      <c r="C40" s="14">
        <v>3048884</v>
      </c>
      <c r="D40" s="15"/>
      <c r="E40" s="13" t="s">
        <v>44</v>
      </c>
      <c r="F40" s="16">
        <f>IF((E40="Y"),B40,"")</f>
      </c>
      <c r="G40" s="14">
        <f>IF((E40="Y"),(TRUNC((C40/2),0)+1),"")</f>
      </c>
      <c r="H40" s="17"/>
      <c r="I40" s="13"/>
      <c r="J40" s="16">
        <f>IF((I40="Y"),B40,"")</f>
      </c>
      <c r="K40" s="14">
        <f>IF((I40="Y"),(TRUNC((C40/2),0)+1),"")</f>
      </c>
      <c r="L40" s="8"/>
    </row>
    <row r="41" spans="1:12" ht="14.25">
      <c r="A41" s="2" t="s">
        <v>12</v>
      </c>
      <c r="B41" s="13">
        <v>12</v>
      </c>
      <c r="C41" s="14">
        <v>3080985</v>
      </c>
      <c r="D41" s="18"/>
      <c r="E41" s="19"/>
      <c r="F41" s="16">
        <f>IF((E41="Y"),B41,"")</f>
      </c>
      <c r="G41" s="14">
        <f>IF((E41="Y"),(TRUNC((C41/2),0)+1),"")</f>
      </c>
      <c r="H41" s="17"/>
      <c r="I41" s="19"/>
      <c r="J41" s="16">
        <f>IF((I41="Y"),B41,"")</f>
      </c>
      <c r="K41" s="14">
        <f>IF((I41="Y"),(TRUNC((C41/2),0)+1),"")</f>
      </c>
      <c r="L41" s="8"/>
    </row>
    <row r="42" spans="1:12" ht="14.25">
      <c r="A42" s="2" t="s">
        <v>20</v>
      </c>
      <c r="B42" s="13">
        <v>13</v>
      </c>
      <c r="C42" s="14">
        <v>3723260</v>
      </c>
      <c r="D42" s="15"/>
      <c r="E42" s="13" t="s">
        <v>44</v>
      </c>
      <c r="F42" s="16">
        <f>IF((E42="Y"),B42,"")</f>
      </c>
      <c r="G42" s="14">
        <f>IF((E42="Y"),(TRUNC((C42/2),0)+1),"")</f>
      </c>
      <c r="H42" s="17"/>
      <c r="I42" s="13"/>
      <c r="J42" s="16">
        <f>IF((I42="Y"),B42,"")</f>
      </c>
      <c r="K42" s="14">
        <f>IF((I42="Y"),(TRUNC((C42/2),0)+1),"")</f>
      </c>
      <c r="L42" s="8"/>
    </row>
    <row r="43" spans="1:12" ht="14.25">
      <c r="A43" s="2" t="s">
        <v>30</v>
      </c>
      <c r="B43" s="13">
        <v>15</v>
      </c>
      <c r="C43" s="14">
        <v>3876455</v>
      </c>
      <c r="D43" s="15"/>
      <c r="E43" s="13" t="s">
        <v>44</v>
      </c>
      <c r="F43" s="16">
        <f>IF((E43="Y"),B43,"")</f>
      </c>
      <c r="G43" s="14">
        <f>IF((E43="Y"),(TRUNC((C43/2),0)+1),"")</f>
      </c>
      <c r="H43" s="17"/>
      <c r="I43" s="13"/>
      <c r="J43" s="16">
        <f>IF((I43="Y"),B43,"")</f>
      </c>
      <c r="K43" s="14">
        <f>IF((I43="Y"),(TRUNC((C43/2),0)+1),"")</f>
      </c>
      <c r="L43" s="8"/>
    </row>
    <row r="44" spans="1:12" ht="14.25">
      <c r="A44" s="2" t="s">
        <v>72</v>
      </c>
      <c r="B44" s="13">
        <v>15</v>
      </c>
      <c r="C44" s="14">
        <v>3932103</v>
      </c>
      <c r="D44" s="18"/>
      <c r="E44" s="19"/>
      <c r="F44" s="16">
        <f>IF((E44="Y"),B44,"")</f>
      </c>
      <c r="G44" s="14">
        <f>IF((E44="Y"),(TRUNC((C44/2),0)+1),"")</f>
      </c>
      <c r="H44" s="17"/>
      <c r="I44" s="19"/>
      <c r="J44" s="16">
        <f>IF((I44="Y"),B44,"")</f>
      </c>
      <c r="K44" s="14">
        <f>IF((I44="Y"),(TRUNC((C44/2),0)+1),"")</f>
      </c>
      <c r="L44" s="8"/>
    </row>
    <row r="45" spans="1:12" ht="14.25">
      <c r="A45" s="2" t="s">
        <v>66</v>
      </c>
      <c r="B45" s="13">
        <v>15</v>
      </c>
      <c r="C45" s="14">
        <v>4310789</v>
      </c>
      <c r="D45" s="18"/>
      <c r="E45" s="19"/>
      <c r="F45" s="16">
        <f>IF((E45="Y"),B45,"")</f>
      </c>
      <c r="G45" s="14">
        <f>IF((E45="Y"),(TRUNC((C45/2),0)+1),"")</f>
      </c>
      <c r="H45" s="17"/>
      <c r="I45" s="19"/>
      <c r="J45" s="16">
        <f>IF((I45="Y"),B45,"")</f>
      </c>
      <c r="K45" s="14">
        <f>IF((I45="Y"),(TRUNC((C45/2),0)+1),"")</f>
      </c>
      <c r="L45" s="8"/>
    </row>
    <row r="46" spans="1:12" ht="14.25">
      <c r="A46" s="2" t="s">
        <v>29</v>
      </c>
      <c r="B46" s="13">
        <v>17</v>
      </c>
      <c r="C46" s="14">
        <v>5006798</v>
      </c>
      <c r="D46" s="18"/>
      <c r="E46" s="19"/>
      <c r="F46" s="16">
        <f>IF((E46="Y"),B46,"")</f>
      </c>
      <c r="G46" s="14">
        <f>IF((E46="Y"),(TRUNC((C46/2),0)+1),"")</f>
      </c>
      <c r="H46" s="17"/>
      <c r="I46" s="19"/>
      <c r="J46" s="16">
        <f>IF((I46="Y"),B46,"")</f>
      </c>
      <c r="K46" s="14">
        <f>IF((I46="Y"),(TRUNC((C46/2),0)+1),"")</f>
      </c>
      <c r="L46" s="8"/>
    </row>
    <row r="47" spans="1:12" ht="14.25">
      <c r="A47" s="2" t="s">
        <v>17</v>
      </c>
      <c r="B47" s="13">
        <v>20</v>
      </c>
      <c r="C47" s="14">
        <v>5711284</v>
      </c>
      <c r="D47" s="18"/>
      <c r="E47" s="19"/>
      <c r="F47" s="16">
        <f>IF((E47="Y"),B47,"")</f>
      </c>
      <c r="G47" s="14">
        <f>IF((E47="Y"),(TRUNC((C47/2),0)+1),"")</f>
      </c>
      <c r="H47" s="17"/>
      <c r="I47" s="19"/>
      <c r="J47" s="16">
        <f>IF((I47="Y"),B47,"")</f>
      </c>
      <c r="K47" s="14">
        <f>IF((I47="Y"),(TRUNC((C47/2),0)+1),"")</f>
      </c>
      <c r="L47" s="8"/>
    </row>
    <row r="48" spans="1:12" ht="14.25">
      <c r="A48" s="2" t="s">
        <v>54</v>
      </c>
      <c r="B48" s="13">
        <v>21</v>
      </c>
      <c r="C48" s="14">
        <v>5523051</v>
      </c>
      <c r="D48" s="18"/>
      <c r="E48" s="19"/>
      <c r="F48" s="16">
        <f>IF((E48="Y"),B48,"")</f>
      </c>
      <c r="G48" s="14">
        <f>IF((E48="Y"),(TRUNC((C48/2),0)+1),"")</f>
      </c>
      <c r="H48" s="17"/>
      <c r="I48" s="19"/>
      <c r="J48" s="16">
        <f>IF((I48="Y"),B48,"")</f>
      </c>
      <c r="K48" s="14">
        <f>IF((I48="Y"),(TRUNC((C48/2),0)+1),"")</f>
      </c>
      <c r="L48" s="8"/>
    </row>
    <row r="49" spans="1:12" ht="14.25">
      <c r="A49" s="2" t="s">
        <v>31</v>
      </c>
      <c r="B49" s="13">
        <v>21</v>
      </c>
      <c r="C49" s="14">
        <v>6013397</v>
      </c>
      <c r="D49" s="18"/>
      <c r="E49" s="19"/>
      <c r="F49" s="16">
        <f>IF((E49="Y"),B49,"")</f>
      </c>
      <c r="G49" s="14">
        <f>IF((E49="Y"),(TRUNC((C49/2),0)+1),"")</f>
      </c>
      <c r="H49" s="17"/>
      <c r="I49" s="19"/>
      <c r="J49" s="16">
        <f>IF((I49="Y"),B49,"")</f>
      </c>
      <c r="K49" s="14">
        <f>IF((I49="Y"),(TRUNC((C49/2),0)+1),"")</f>
      </c>
      <c r="L49" s="8"/>
    </row>
    <row r="50" spans="1:12" ht="14.25">
      <c r="A50" s="2" t="s">
        <v>5</v>
      </c>
      <c r="B50" s="13">
        <v>27</v>
      </c>
      <c r="C50" s="14">
        <v>8410319</v>
      </c>
      <c r="D50" s="18"/>
      <c r="E50" s="19"/>
      <c r="F50" s="16">
        <f>IF((E50="Y"),B50,"")</f>
      </c>
      <c r="G50" s="14">
        <f>IF((E50="Y"),(TRUNC((C50/2),0)+1),"")</f>
      </c>
      <c r="H50" s="17"/>
      <c r="I50" s="19"/>
      <c r="J50" s="16">
        <f>IF((I50="Y"),B50,"")</f>
      </c>
      <c r="K50" s="14">
        <f>IF((I50="Y"),(TRUNC((C50/2),0)+1),"")</f>
      </c>
      <c r="L50" s="8"/>
    </row>
    <row r="51" spans="1:12" ht="14.25">
      <c r="A51" s="2" t="s">
        <v>26</v>
      </c>
      <c r="B51" s="13">
        <v>31</v>
      </c>
      <c r="C51" s="14">
        <v>7594813</v>
      </c>
      <c r="D51" s="18"/>
      <c r="E51" s="19"/>
      <c r="F51" s="16">
        <f>IF((E51="Y"),B51,"")</f>
      </c>
      <c r="G51" s="14">
        <f>IF((E51="Y"),(TRUNC((C51/2),0)+1),"")</f>
      </c>
      <c r="H51" s="17"/>
      <c r="I51" s="19"/>
      <c r="J51" s="16">
        <f>IF((I51="Y"),B51,"")</f>
      </c>
      <c r="K51" s="14">
        <f>IF((I51="Y"),(TRUNC((C51/2),0)+1),"")</f>
      </c>
      <c r="L51" s="8"/>
    </row>
    <row r="52" spans="1:12" ht="14.25">
      <c r="A52" s="2" t="s">
        <v>23</v>
      </c>
      <c r="B52" s="13">
        <v>34</v>
      </c>
      <c r="C52" s="14">
        <v>8086684</v>
      </c>
      <c r="D52" s="18"/>
      <c r="E52" s="19"/>
      <c r="F52" s="16">
        <f>IF((E52="Y"),B52,"")</f>
      </c>
      <c r="G52" s="14">
        <f>IF((E52="Y"),(TRUNC((C52/2),0)+1),"")</f>
      </c>
      <c r="H52" s="17"/>
      <c r="I52" s="19"/>
      <c r="J52" s="16">
        <f>IF((I52="Y"),B52,"")</f>
      </c>
      <c r="K52" s="14">
        <f>IF((I52="Y"),(TRUNC((C52/2),0)+1),"")</f>
      </c>
      <c r="L52" s="8"/>
    </row>
    <row r="53" spans="1:12" ht="14.25">
      <c r="A53" s="2" t="s">
        <v>9</v>
      </c>
      <c r="B53" s="13">
        <v>55</v>
      </c>
      <c r="C53" s="14">
        <v>13575514</v>
      </c>
      <c r="D53" s="18"/>
      <c r="E53" s="19"/>
      <c r="F53" s="16">
        <f>IF((E53="Y"),B53,"")</f>
      </c>
      <c r="G53" s="14">
        <f>IF((E53="Y"),(TRUNC((C53/2),0)+1),"")</f>
      </c>
      <c r="H53" s="17"/>
      <c r="I53" s="19"/>
      <c r="J53" s="16">
        <f>IF((I53="Y"),B53,"")</f>
      </c>
      <c r="K53" s="14">
        <f>IF((I53="Y"),(TRUNC((C53/2),0)+1),"")</f>
      </c>
      <c r="L53" s="8"/>
    </row>
    <row r="54" spans="1:12" ht="14.25">
      <c r="A54" s="4"/>
      <c r="B54" s="19"/>
      <c r="C54" s="4"/>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55"/>
  <sheetViews>
    <sheetView workbookViewId="0" topLeftCell="A1"/>
  </sheetViews>
  <sheetFormatPr defaultColWidth="13.0039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53</v>
      </c>
      <c r="B1" s="5"/>
      <c r="C1" s="5"/>
      <c r="D1" s="6"/>
      <c r="E1" s="5" t="s">
        <v>67</v>
      </c>
      <c r="F1" s="5"/>
      <c r="G1" s="5"/>
      <c r="H1" s="7"/>
      <c r="I1" s="5" t="s">
        <v>48</v>
      </c>
      <c r="J1" s="5"/>
      <c r="K1" s="5"/>
      <c r="L1" s="8"/>
    </row>
    <row r="2" spans="1:12" ht="42.75">
      <c r="A2" s="9" t="s">
        <v>64</v>
      </c>
      <c r="B2" s="10" t="s">
        <v>36</v>
      </c>
      <c r="C2" s="10" t="s">
        <v>55</v>
      </c>
      <c r="D2" s="11"/>
      <c r="E2" s="10" t="s">
        <v>57</v>
      </c>
      <c r="F2" s="10" t="s">
        <v>61</v>
      </c>
      <c r="G2" s="10" t="s">
        <v>52</v>
      </c>
      <c r="H2" s="12"/>
      <c r="I2" s="10" t="s">
        <v>57</v>
      </c>
      <c r="J2" s="10" t="s">
        <v>61</v>
      </c>
      <c r="K2" s="10" t="s">
        <v>52</v>
      </c>
      <c r="L2" s="8"/>
    </row>
    <row r="3" spans="1:12" ht="28.5">
      <c r="A3" s="23" t="s">
        <v>60</v>
      </c>
      <c r="B3" s="24">
        <v>3</v>
      </c>
      <c r="C3" s="14">
        <v>227586</v>
      </c>
      <c r="D3" s="18"/>
      <c r="E3" s="19" t="s">
        <v>44</v>
      </c>
      <c r="F3" s="16">
        <f>IF((E3="Y"),B3,"")</f>
      </c>
      <c r="G3" s="14">
        <f>IF((E3="Y"),(TRUNC((C3/2),0)+1),"")</f>
      </c>
      <c r="H3" s="17"/>
      <c r="I3" s="19"/>
      <c r="J3" s="19"/>
      <c r="K3" s="4"/>
      <c r="L3" s="8"/>
    </row>
    <row r="4" spans="1:12" ht="14.25">
      <c r="A4" s="2" t="s">
        <v>25</v>
      </c>
      <c r="B4" s="13">
        <v>3</v>
      </c>
      <c r="C4" s="14">
        <v>243428</v>
      </c>
      <c r="D4" s="15"/>
      <c r="E4" s="13" t="s">
        <v>44</v>
      </c>
      <c r="F4" s="16">
        <f>IF((E4="Y"),B4,"")</f>
      </c>
      <c r="G4" s="14">
        <f>IF((E4="Y"),(TRUNC((C4/2),0)+1),"")</f>
      </c>
      <c r="H4" s="17"/>
      <c r="I4" s="13"/>
      <c r="J4" s="16">
        <f>IF((I4="Y"),B4,"")</f>
      </c>
      <c r="K4" s="14">
        <f>IF((I4="Y"),(TRUNC((C4/2),0)+1),"")</f>
      </c>
      <c r="L4" s="8"/>
    </row>
    <row r="5" spans="1:12" ht="14.25">
      <c r="A5" s="2" t="s">
        <v>24</v>
      </c>
      <c r="B5" s="13">
        <v>3</v>
      </c>
      <c r="C5" s="14">
        <v>312309</v>
      </c>
      <c r="D5" s="15"/>
      <c r="E5" s="13" t="s">
        <v>44</v>
      </c>
      <c r="F5" s="16">
        <f>IF((E5="Y"),B5,"")</f>
      </c>
      <c r="G5" s="14">
        <f>IF((E5="Y"),(TRUNC((C5/2),0)+1),"")</f>
      </c>
      <c r="H5" s="17"/>
      <c r="I5" s="13"/>
      <c r="J5" s="16">
        <f>IF((I5="Y"),B5,"")</f>
      </c>
      <c r="K5" s="14">
        <f>IF((I5="Y"),(TRUNC((C5/2),0)+1),"")</f>
      </c>
      <c r="L5" s="8"/>
    </row>
    <row r="6" spans="1:12" ht="14.25">
      <c r="A6" s="2" t="s">
        <v>70</v>
      </c>
      <c r="B6" s="13">
        <v>3</v>
      </c>
      <c r="C6" s="14">
        <v>312598</v>
      </c>
      <c r="D6" s="15"/>
      <c r="E6" s="13" t="s">
        <v>44</v>
      </c>
      <c r="F6" s="16">
        <f>IF((E6="Y"),B6,"")</f>
      </c>
      <c r="G6" s="14">
        <f>IF((E6="Y"),(TRUNC((C6/2),0)+1),"")</f>
      </c>
      <c r="H6" s="17"/>
      <c r="I6" s="13"/>
      <c r="J6" s="16">
        <f>IF((I6="Y"),B6,"")</f>
      </c>
      <c r="K6" s="14">
        <f>IF((I6="Y"),(TRUNC((C6/2),0)+1),"")</f>
      </c>
      <c r="L6" s="8"/>
    </row>
    <row r="7" spans="1:12" ht="14.25">
      <c r="A7" s="2" t="s">
        <v>40</v>
      </c>
      <c r="B7" s="13">
        <v>3</v>
      </c>
      <c r="C7" s="14">
        <v>312833</v>
      </c>
      <c r="D7" s="15"/>
      <c r="E7" s="13" t="s">
        <v>44</v>
      </c>
      <c r="F7" s="16">
        <f>IF((E7="Y"),B7,"")</f>
      </c>
      <c r="G7" s="14">
        <f>IF((E7="Y"),(TRUNC((C7/2),0)+1),"")</f>
      </c>
      <c r="H7" s="17"/>
      <c r="I7" s="13"/>
      <c r="J7" s="16">
        <f>IF((I7="Y"),B7,"")</f>
      </c>
      <c r="K7" s="14">
        <f>IF((I7="Y"),(TRUNC((C7/2),0)+1),"")</f>
      </c>
      <c r="L7" s="8"/>
    </row>
    <row r="8" spans="1:12" ht="14.25">
      <c r="A8" s="2" t="s">
        <v>51</v>
      </c>
      <c r="B8" s="13">
        <v>3</v>
      </c>
      <c r="C8" s="14">
        <v>375190</v>
      </c>
      <c r="D8" s="15"/>
      <c r="E8" s="13" t="s">
        <v>44</v>
      </c>
      <c r="F8" s="16">
        <f>IF((E8="Y"),B8,"")</f>
      </c>
      <c r="G8" s="14">
        <f>IF((E8="Y"),(TRUNC((C8/2),0)+1),"")</f>
      </c>
      <c r="H8" s="17"/>
      <c r="I8" s="13"/>
      <c r="J8" s="16">
        <f>IF((I8="Y"),B8,"")</f>
      </c>
      <c r="K8" s="14">
        <f>IF((I8="Y"),(TRUNC((C8/2),0)+1),"")</f>
      </c>
      <c r="L8" s="8"/>
    </row>
    <row r="9" spans="1:12" ht="14.25">
      <c r="A9" s="2" t="s">
        <v>76</v>
      </c>
      <c r="B9" s="13">
        <v>3</v>
      </c>
      <c r="C9" s="14">
        <v>388215</v>
      </c>
      <c r="D9" s="15"/>
      <c r="E9" s="13" t="s">
        <v>44</v>
      </c>
      <c r="F9" s="16">
        <f>IF((E9="Y"),B9,"")</f>
      </c>
      <c r="G9" s="14">
        <f>IF((E9="Y"),(TRUNC((C9/2),0)+1),"")</f>
      </c>
      <c r="H9" s="17"/>
      <c r="I9" s="13"/>
      <c r="J9" s="16">
        <f>IF((I9="Y"),B9,"")</f>
      </c>
      <c r="K9" s="14">
        <f>IF((I9="Y"),(TRUNC((C9/2),0)+1),"")</f>
      </c>
      <c r="L9" s="8"/>
    </row>
    <row r="10" spans="1:12" ht="14.25">
      <c r="A10" s="2" t="s">
        <v>59</v>
      </c>
      <c r="B10" s="13">
        <v>3</v>
      </c>
      <c r="C10" s="14">
        <v>450445</v>
      </c>
      <c r="D10" s="15"/>
      <c r="E10" s="13" t="s">
        <v>44</v>
      </c>
      <c r="F10" s="16">
        <f>IF((E10="Y"),B10,"")</f>
      </c>
      <c r="G10" s="14">
        <f>IF((E10="Y"),(TRUNC((C10/2),0)+1),"")</f>
      </c>
      <c r="H10" s="17"/>
      <c r="I10" s="13"/>
      <c r="J10" s="16">
        <f>IF((I10="Y"),B10,"")</f>
      </c>
      <c r="K10" s="14">
        <f>IF((I10="Y"),(TRUNC((C10/2),0)+1),"")</f>
      </c>
      <c r="L10" s="8"/>
    </row>
    <row r="11" spans="1:12" ht="14.25">
      <c r="A11" s="2" t="s">
        <v>56</v>
      </c>
      <c r="B11" s="13">
        <v>4</v>
      </c>
      <c r="C11" s="14">
        <v>429013</v>
      </c>
      <c r="D11" s="15"/>
      <c r="E11" s="13" t="s">
        <v>44</v>
      </c>
      <c r="F11" s="16">
        <f>IF((E11="Y"),B11,"")</f>
      </c>
      <c r="G11" s="14">
        <f>IF((E11="Y"),(TRUNC((C11/2),0)+1),"")</f>
      </c>
      <c r="H11" s="17"/>
      <c r="I11" s="13"/>
      <c r="J11" s="16">
        <f>IF((I11="Y"),B11,"")</f>
      </c>
      <c r="K11" s="14">
        <f>IF((I11="Y"),(TRUNC((C11/2),0)+1),"")</f>
      </c>
      <c r="L11" s="8"/>
    </row>
    <row r="12" spans="1:12" ht="14.25">
      <c r="A12" s="2" t="s">
        <v>0</v>
      </c>
      <c r="B12" s="13">
        <v>4</v>
      </c>
      <c r="C12" s="14">
        <v>437134</v>
      </c>
      <c r="D12" s="15"/>
      <c r="E12" s="13" t="s">
        <v>44</v>
      </c>
      <c r="F12" s="16">
        <f>IF((E12="Y"),B12,"")</f>
      </c>
      <c r="G12" s="14">
        <f>IF((E12="Y"),(TRUNC((C12/2),0)+1),"")</f>
      </c>
      <c r="H12" s="17"/>
      <c r="I12" s="13"/>
      <c r="J12" s="16">
        <f>IF((I12="Y"),B12,"")</f>
      </c>
      <c r="K12" s="14">
        <f>IF((I12="Y"),(TRUNC((C12/2),0)+1),"")</f>
      </c>
      <c r="L12" s="8"/>
    </row>
    <row r="13" spans="1:12" ht="14.25">
      <c r="A13" s="2" t="s">
        <v>19</v>
      </c>
      <c r="B13" s="13">
        <v>4</v>
      </c>
      <c r="C13" s="14">
        <v>598447</v>
      </c>
      <c r="D13" s="15"/>
      <c r="E13" s="13" t="s">
        <v>44</v>
      </c>
      <c r="F13" s="16">
        <f>IF((E13="Y"),B13,"")</f>
      </c>
      <c r="G13" s="14">
        <f>IF((E13="Y"),(TRUNC((C13/2),0)+1),"")</f>
      </c>
      <c r="H13" s="17"/>
      <c r="I13" s="13"/>
      <c r="J13" s="16">
        <f>IF((I13="Y"),B13,"")</f>
      </c>
      <c r="K13" s="14">
        <f>IF((I13="Y"),(TRUNC((C13/2),0)+1),"")</f>
      </c>
      <c r="L13" s="8"/>
    </row>
    <row r="14" spans="1:12" ht="14.25">
      <c r="A14" s="2" t="s">
        <v>10</v>
      </c>
      <c r="B14" s="13">
        <v>4</v>
      </c>
      <c r="C14" s="14">
        <v>677738</v>
      </c>
      <c r="D14" s="15"/>
      <c r="E14" s="13" t="s">
        <v>44</v>
      </c>
      <c r="F14" s="16">
        <f>IF((E14="Y"),B14,"")</f>
      </c>
      <c r="G14" s="14">
        <f>IF((E14="Y"),(TRUNC((C14/2),0)+1),"")</f>
      </c>
      <c r="H14" s="17"/>
      <c r="I14" s="13"/>
      <c r="J14" s="16">
        <f>IF((I14="Y"),B14,"")</f>
      </c>
      <c r="K14" s="14">
        <f>IF((I14="Y"),(TRUNC((C14/2),0)+1),"")</f>
      </c>
      <c r="L14" s="8"/>
    </row>
    <row r="15" spans="1:12" ht="14.25">
      <c r="A15" s="2" t="s">
        <v>32</v>
      </c>
      <c r="B15" s="13">
        <v>4</v>
      </c>
      <c r="C15" s="14">
        <v>740752</v>
      </c>
      <c r="D15" s="15"/>
      <c r="E15" s="13" t="s">
        <v>44</v>
      </c>
      <c r="F15" s="16">
        <f>IF((E15="Y"),B15,"")</f>
      </c>
      <c r="G15" s="14">
        <f>IF((E15="Y"),(TRUNC((C15/2),0)+1),"")</f>
      </c>
      <c r="H15" s="17"/>
      <c r="I15" s="13"/>
      <c r="J15" s="16">
        <f>IF((I15="Y"),B15,"")</f>
      </c>
      <c r="K15" s="14">
        <f>IF((I15="Y"),(TRUNC((C15/2),0)+1),"")</f>
      </c>
      <c r="L15" s="8"/>
    </row>
    <row r="16" spans="1:12" ht="14.25">
      <c r="A16" s="2" t="s">
        <v>18</v>
      </c>
      <c r="B16" s="13">
        <v>5</v>
      </c>
      <c r="C16" s="14">
        <v>755887</v>
      </c>
      <c r="D16" s="15"/>
      <c r="E16" s="13" t="s">
        <v>44</v>
      </c>
      <c r="F16" s="16">
        <f>IF((E16="Y"),B16,"")</f>
      </c>
      <c r="G16" s="14">
        <f>IF((E16="Y"),(TRUNC((C16/2),0)+1),"")</f>
      </c>
      <c r="H16" s="17"/>
      <c r="I16" s="13"/>
      <c r="J16" s="16">
        <f>IF((I16="Y"),B16,"")</f>
      </c>
      <c r="K16" s="14">
        <f>IF((I16="Y"),(TRUNC((C16/2),0)+1),"")</f>
      </c>
      <c r="L16" s="8"/>
    </row>
    <row r="17" spans="1:12" ht="14.25">
      <c r="A17" s="2" t="s">
        <v>4</v>
      </c>
      <c r="B17" s="13">
        <v>5</v>
      </c>
      <c r="C17" s="14">
        <v>756304</v>
      </c>
      <c r="D17" s="15"/>
      <c r="E17" s="13" t="s">
        <v>44</v>
      </c>
      <c r="F17" s="16">
        <f>IF((E17="Y"),B17,"")</f>
      </c>
      <c r="G17" s="14">
        <f>IF((E17="Y"),(TRUNC((C17/2),0)+1),"")</f>
      </c>
      <c r="H17" s="17"/>
      <c r="I17" s="13"/>
      <c r="J17" s="16">
        <f>IF((I17="Y"),B17,"")</f>
      </c>
      <c r="K17" s="14">
        <f>IF((I17="Y"),(TRUNC((C17/2),0)+1),"")</f>
      </c>
      <c r="L17" s="8"/>
    </row>
    <row r="18" spans="1:12" ht="14.25">
      <c r="A18" s="2" t="s">
        <v>75</v>
      </c>
      <c r="B18" s="13">
        <v>5</v>
      </c>
      <c r="C18" s="14">
        <v>778186</v>
      </c>
      <c r="D18" s="15"/>
      <c r="E18" s="13" t="s">
        <v>44</v>
      </c>
      <c r="F18" s="16">
        <f>IF((E18="Y"),B18,"")</f>
      </c>
      <c r="G18" s="14">
        <f>IF((E18="Y"),(TRUNC((C18/2),0)+1),"")</f>
      </c>
      <c r="H18" s="17"/>
      <c r="I18" s="13"/>
      <c r="J18" s="16">
        <f>IF((I18="Y"),B18,"")</f>
      </c>
      <c r="K18" s="14">
        <f>IF((I18="Y"),(TRUNC((C18/2),0)+1),"")</f>
      </c>
      <c r="L18" s="8"/>
    </row>
    <row r="19" spans="1:12" ht="14.25">
      <c r="A19" s="2" t="s">
        <v>47</v>
      </c>
      <c r="B19" s="13">
        <v>5</v>
      </c>
      <c r="C19" s="14">
        <v>829587</v>
      </c>
      <c r="D19" s="15"/>
      <c r="E19" s="13" t="s">
        <v>44</v>
      </c>
      <c r="F19" s="16">
        <f>IF((E19="Y"),B19,"")</f>
      </c>
      <c r="G19" s="14">
        <f>IF((E19="Y"),(TRUNC((C19/2),0)+1),"")</f>
      </c>
      <c r="H19" s="17"/>
      <c r="I19" s="13"/>
      <c r="J19" s="16">
        <f>IF((I19="Y"),B19,"")</f>
      </c>
      <c r="K19" s="14">
        <f>IF((I19="Y"),(TRUNC((C19/2),0)+1),"")</f>
      </c>
      <c r="L19" s="8"/>
    </row>
    <row r="20" spans="1:12" ht="14.25">
      <c r="A20" s="2" t="s">
        <v>73</v>
      </c>
      <c r="B20" s="13">
        <v>5</v>
      </c>
      <c r="C20" s="14">
        <v>927844</v>
      </c>
      <c r="D20" s="15"/>
      <c r="E20" s="13" t="s">
        <v>44</v>
      </c>
      <c r="F20" s="16">
        <f>IF((E20="Y"),B20,"")</f>
      </c>
      <c r="G20" s="14">
        <f>IF((E20="Y"),(TRUNC((C20/2),0)+1),"")</f>
      </c>
      <c r="H20" s="17"/>
      <c r="I20" s="13"/>
      <c r="J20" s="16">
        <f>IF((I20="Y"),B20,"")</f>
      </c>
      <c r="K20" s="14">
        <f>IF((I20="Y"),(TRUNC((C20/2),0)+1),"")</f>
      </c>
      <c r="L20" s="8"/>
    </row>
    <row r="21" spans="1:12" ht="14.25">
      <c r="A21" s="2" t="s">
        <v>34</v>
      </c>
      <c r="B21" s="13">
        <v>6</v>
      </c>
      <c r="C21" s="14">
        <v>1054945</v>
      </c>
      <c r="D21" s="15"/>
      <c r="E21" s="13" t="s">
        <v>44</v>
      </c>
      <c r="F21" s="16">
        <f>IF((E21="Y"),B21,"")</f>
      </c>
      <c r="G21" s="14">
        <f>IF((E21="Y"),(TRUNC((C21/2),0)+1),"")</f>
      </c>
      <c r="H21" s="17"/>
      <c r="I21" s="13"/>
      <c r="J21" s="16">
        <f>IF((I21="Y"),B21,"")</f>
      </c>
      <c r="K21" s="14">
        <f>IF((I21="Y"),(TRUNC((C21/2),0)+1),"")</f>
      </c>
      <c r="L21" s="8"/>
    </row>
    <row r="22" spans="1:12" ht="14.25">
      <c r="A22" s="2" t="s">
        <v>22</v>
      </c>
      <c r="B22" s="13">
        <v>6</v>
      </c>
      <c r="C22" s="14">
        <v>1152365</v>
      </c>
      <c r="D22" s="15"/>
      <c r="E22" s="13" t="s">
        <v>44</v>
      </c>
      <c r="F22" s="16">
        <f>IF((E22="Y"),B22,"")</f>
      </c>
      <c r="G22" s="14">
        <f>IF((E22="Y"),(TRUNC((C22/2),0)+1),"")</f>
      </c>
      <c r="H22" s="17"/>
      <c r="I22" s="13"/>
      <c r="J22" s="16">
        <f>IF((I22="Y"),B22,"")</f>
      </c>
      <c r="K22" s="14">
        <f>IF((I22="Y"),(TRUNC((C22/2),0)+1),"")</f>
      </c>
      <c r="L22" s="8"/>
    </row>
    <row r="23" spans="1:12" ht="14.25">
      <c r="A23" s="2" t="s">
        <v>28</v>
      </c>
      <c r="B23" s="13">
        <v>6</v>
      </c>
      <c r="C23" s="14">
        <v>1187756</v>
      </c>
      <c r="D23" s="15"/>
      <c r="E23" s="13" t="s">
        <v>44</v>
      </c>
      <c r="F23" s="16">
        <f>IF((E23="Y"),B23,"")</f>
      </c>
      <c r="G23" s="14">
        <f>IF((E23="Y"),(TRUNC((C23/2),0)+1),"")</f>
      </c>
      <c r="H23" s="17"/>
      <c r="I23" s="13"/>
      <c r="J23" s="16">
        <f>IF((I23="Y"),B23,"")</f>
      </c>
      <c r="K23" s="14">
        <f>IF((I23="Y"),(TRUNC((C23/2),0)+1),"")</f>
      </c>
      <c r="L23" s="8"/>
    </row>
    <row r="24" spans="1:12" ht="14.25">
      <c r="A24" s="2" t="s">
        <v>62</v>
      </c>
      <c r="B24" s="13">
        <v>7</v>
      </c>
      <c r="C24" s="14">
        <v>1463758</v>
      </c>
      <c r="D24" s="15"/>
      <c r="E24" s="13" t="s">
        <v>44</v>
      </c>
      <c r="F24" s="16">
        <f>IF((E24="Y"),B24,"")</f>
      </c>
      <c r="G24" s="14">
        <f>IF((E24="Y"),(TRUNC((C24/2),0)+1),"")</f>
      </c>
      <c r="H24" s="17"/>
      <c r="I24" s="13"/>
      <c r="J24" s="16">
        <f>IF((I24="Y"),B24,"")</f>
      </c>
      <c r="K24" s="14">
        <f>IF((I24="Y"),(TRUNC((C24/2),0)+1),"")</f>
      </c>
      <c r="L24" s="8"/>
    </row>
    <row r="25" spans="1:12" ht="14.25">
      <c r="A25" s="2" t="s">
        <v>39</v>
      </c>
      <c r="B25" s="13">
        <v>7</v>
      </c>
      <c r="C25" s="14">
        <v>1506908</v>
      </c>
      <c r="D25" s="15"/>
      <c r="E25" s="13" t="s">
        <v>44</v>
      </c>
      <c r="F25" s="16">
        <f>IF((E25="Y"),B25,"")</f>
      </c>
      <c r="G25" s="14">
        <f>IF((E25="Y"),(TRUNC((C25/2),0)+1),"")</f>
      </c>
      <c r="H25" s="17"/>
      <c r="I25" s="13"/>
      <c r="J25" s="16">
        <f>IF((I25="Y"),B25,"")</f>
      </c>
      <c r="K25" s="14">
        <f>IF((I25="Y"),(TRUNC((C25/2),0)+1),"")</f>
      </c>
      <c r="L25" s="8"/>
    </row>
    <row r="26" spans="1:12" ht="14.25">
      <c r="A26" s="2" t="s">
        <v>58</v>
      </c>
      <c r="B26" s="13">
        <v>7</v>
      </c>
      <c r="C26" s="14">
        <v>1578769</v>
      </c>
      <c r="D26" s="15"/>
      <c r="E26" s="13" t="s">
        <v>44</v>
      </c>
      <c r="F26" s="16">
        <f>IF((E26="Y"),B26,"")</f>
      </c>
      <c r="G26" s="14">
        <f>IF((E26="Y"),(TRUNC((C26/2),0)+1),"")</f>
      </c>
      <c r="H26" s="17"/>
      <c r="I26" s="13"/>
      <c r="J26" s="16">
        <f>IF((I26="Y"),B26,"")</f>
      </c>
      <c r="K26" s="14">
        <f>IF((I26="Y"),(TRUNC((C26/2),0)+1),"")</f>
      </c>
      <c r="L26" s="8"/>
    </row>
    <row r="27" spans="1:12" ht="14.25">
      <c r="A27" s="2" t="s">
        <v>41</v>
      </c>
      <c r="B27" s="13">
        <v>7</v>
      </c>
      <c r="C27" s="14">
        <v>1836782</v>
      </c>
      <c r="D27" s="15"/>
      <c r="E27" s="13" t="s">
        <v>44</v>
      </c>
      <c r="F27" s="16">
        <f>IF((E27="Y"),B27,"")</f>
      </c>
      <c r="G27" s="14">
        <f>IF((E27="Y"),(TRUNC((C27/2),0)+1),"")</f>
      </c>
      <c r="H27" s="17"/>
      <c r="I27" s="13"/>
      <c r="J27" s="16">
        <f>IF((I27="Y"),B27,"")</f>
      </c>
      <c r="K27" s="14">
        <f>IF((I27="Y"),(TRUNC((C27/2),0)+1),"")</f>
      </c>
      <c r="L27" s="8"/>
    </row>
    <row r="28" spans="1:12" ht="14.25">
      <c r="A28" s="2" t="s">
        <v>1</v>
      </c>
      <c r="B28" s="13">
        <v>8</v>
      </c>
      <c r="C28" s="14">
        <v>1617730</v>
      </c>
      <c r="D28" s="15"/>
      <c r="E28" s="13" t="s">
        <v>44</v>
      </c>
      <c r="F28" s="16">
        <f>IF((E28="Y"),B28,"")</f>
      </c>
      <c r="G28" s="14">
        <f>IF((E28="Y"),(TRUNC((C28/2),0)+1),"")</f>
      </c>
      <c r="H28" s="17"/>
      <c r="I28" s="13"/>
      <c r="J28" s="16">
        <f>IF((I28="Y"),B28,"")</f>
      </c>
      <c r="K28" s="14">
        <f>IF((I28="Y"),(TRUNC((C28/2),0)+1),"")</f>
      </c>
      <c r="L28" s="8"/>
    </row>
    <row r="29" spans="1:12" ht="14.25">
      <c r="A29" s="2" t="s">
        <v>69</v>
      </c>
      <c r="B29" s="13">
        <v>8</v>
      </c>
      <c r="C29" s="14">
        <v>1795860</v>
      </c>
      <c r="D29" s="15"/>
      <c r="E29" s="13" t="s">
        <v>44</v>
      </c>
      <c r="F29" s="16">
        <f>IF((E29="Y"),B29,"")</f>
      </c>
      <c r="G29" s="14">
        <f>IF((E29="Y"),(TRUNC((C29/2),0)+1),"")</f>
      </c>
      <c r="H29" s="17"/>
      <c r="I29" s="13"/>
      <c r="J29" s="16">
        <f>IF((I29="Y"),B29,"")</f>
      </c>
      <c r="K29" s="14">
        <f>IF((I29="Y"),(TRUNC((C29/2),0)+1),"")</f>
      </c>
      <c r="L29" s="8"/>
    </row>
    <row r="30" spans="1:12" ht="14.25">
      <c r="A30" s="2" t="s">
        <v>6</v>
      </c>
      <c r="B30" s="13">
        <v>9</v>
      </c>
      <c r="C30" s="14">
        <v>1883449</v>
      </c>
      <c r="D30" s="15"/>
      <c r="E30" s="13" t="s">
        <v>44</v>
      </c>
      <c r="F30" s="16">
        <f>IF((E30="Y"),B30,"")</f>
      </c>
      <c r="G30" s="14">
        <f>IF((E30="Y"),(TRUNC((C30/2),0)+1),"")</f>
      </c>
      <c r="H30" s="17"/>
      <c r="I30" s="13"/>
      <c r="J30" s="16">
        <f>IF((I30="Y"),B30,"")</f>
      </c>
      <c r="K30" s="14">
        <f>IF((I30="Y"),(TRUNC((C30/2),0)+1),"")</f>
      </c>
      <c r="L30" s="8"/>
    </row>
    <row r="31" spans="1:12" ht="14.25">
      <c r="A31" s="2" t="s">
        <v>14</v>
      </c>
      <c r="B31" s="13">
        <v>9</v>
      </c>
      <c r="C31" s="14">
        <v>1943106</v>
      </c>
      <c r="D31" s="15"/>
      <c r="E31" s="13" t="s">
        <v>44</v>
      </c>
      <c r="F31" s="16">
        <f>IF((E31="Y"),B31,"")</f>
      </c>
      <c r="G31" s="14">
        <f>IF((E31="Y"),(TRUNC((C31/2),0)+1),"")</f>
      </c>
      <c r="H31" s="17"/>
      <c r="I31" s="13"/>
      <c r="J31" s="16">
        <f>IF((I31="Y"),B31,"")</f>
      </c>
      <c r="K31" s="14">
        <f>IF((I31="Y"),(TRUNC((C31/2),0)+1),"")</f>
      </c>
      <c r="L31" s="8"/>
    </row>
    <row r="32" spans="1:12" ht="14.25">
      <c r="A32" s="2" t="s">
        <v>33</v>
      </c>
      <c r="B32" s="13">
        <v>9</v>
      </c>
      <c r="C32" s="14">
        <v>2130330</v>
      </c>
      <c r="D32" s="15"/>
      <c r="E32" s="13" t="s">
        <v>44</v>
      </c>
      <c r="F32" s="16">
        <f>IF((E32="Y"),B32,"")</f>
      </c>
      <c r="G32" s="14">
        <f>IF((E32="Y"),(TRUNC((C32/2),0)+1),"")</f>
      </c>
      <c r="H32" s="17"/>
      <c r="I32" s="13"/>
      <c r="J32" s="16">
        <f>IF((I32="Y"),B32,"")</f>
      </c>
      <c r="K32" s="14">
        <f>IF((I32="Y"),(TRUNC((C32/2),0)+1),"")</f>
      </c>
      <c r="L32" s="8"/>
    </row>
    <row r="33" spans="1:12" ht="14.25">
      <c r="A33" s="2" t="s">
        <v>68</v>
      </c>
      <c r="B33" s="13">
        <v>10</v>
      </c>
      <c r="C33" s="14">
        <v>2012585</v>
      </c>
      <c r="D33" s="15"/>
      <c r="E33" s="13" t="s">
        <v>44</v>
      </c>
      <c r="F33" s="16">
        <f>IF((E33="Y"),B33,"")</f>
      </c>
      <c r="G33" s="14">
        <f>IF((E33="Y"),(TRUNC((C33/2),0)+1),"")</f>
      </c>
      <c r="H33" s="17"/>
      <c r="I33" s="13"/>
      <c r="J33" s="16">
        <f>IF((I33="Y"),B33,"")</f>
      </c>
      <c r="K33" s="14">
        <f>IF((I33="Y"),(TRUNC((C33/2),0)+1),"")</f>
      </c>
      <c r="L33" s="8"/>
    </row>
    <row r="34" spans="1:12" ht="14.25">
      <c r="A34" s="2" t="s">
        <v>15</v>
      </c>
      <c r="B34" s="13">
        <v>10</v>
      </c>
      <c r="C34" s="14">
        <v>2386678</v>
      </c>
      <c r="D34" s="15"/>
      <c r="E34" s="13" t="s">
        <v>44</v>
      </c>
      <c r="F34" s="16">
        <f>IF((E34="Y"),B34,"")</f>
      </c>
      <c r="G34" s="14">
        <f>IF((E34="Y"),(TRUNC((C34/2),0)+1),"")</f>
      </c>
      <c r="H34" s="17"/>
      <c r="I34" s="13"/>
      <c r="J34" s="16">
        <f>IF((I34="Y"),B34,"")</f>
      </c>
      <c r="K34" s="14">
        <f>IF((I34="Y"),(TRUNC((C34/2),0)+1),"")</f>
      </c>
      <c r="L34" s="8"/>
    </row>
    <row r="35" spans="1:12" ht="14.25">
      <c r="A35" s="2" t="s">
        <v>49</v>
      </c>
      <c r="B35" s="13">
        <v>10</v>
      </c>
      <c r="C35" s="14">
        <v>2828387</v>
      </c>
      <c r="D35" s="15"/>
      <c r="E35" s="13" t="s">
        <v>44</v>
      </c>
      <c r="F35" s="16">
        <f>IF((E35="Y"),B35,"")</f>
      </c>
      <c r="G35" s="14">
        <f>IF((E35="Y"),(TRUNC((C35/2),0)+1),"")</f>
      </c>
      <c r="H35" s="17"/>
      <c r="I35" s="13"/>
      <c r="J35" s="16">
        <f>IF((I35="Y"),B35,"")</f>
      </c>
      <c r="K35" s="14">
        <f>IF((I35="Y"),(TRUNC((C35/2),0)+1),"")</f>
      </c>
      <c r="L35" s="8"/>
    </row>
    <row r="36" spans="1:12" ht="14.25">
      <c r="A36" s="2" t="s">
        <v>45</v>
      </c>
      <c r="B36" s="13">
        <v>10</v>
      </c>
      <c r="C36" s="14">
        <v>2997007</v>
      </c>
      <c r="D36" s="15"/>
      <c r="E36" s="13" t="s">
        <v>44</v>
      </c>
      <c r="F36" s="16">
        <f>IF((E36="Y"),B36,"")</f>
      </c>
      <c r="G36" s="14">
        <f>IF((E36="Y"),(TRUNC((C36/2),0)+1),"")</f>
      </c>
      <c r="H36" s="17"/>
      <c r="I36" s="13"/>
      <c r="J36" s="16">
        <f>IF((I36="Y"),B36,"")</f>
      </c>
      <c r="K36" s="14">
        <f>IF((I36="Y"),(TRUNC((C36/2),0)+1),"")</f>
      </c>
      <c r="L36" s="8"/>
    </row>
    <row r="37" spans="1:12" ht="14.25">
      <c r="A37" s="2" t="s">
        <v>13</v>
      </c>
      <c r="B37" s="13">
        <v>11</v>
      </c>
      <c r="C37" s="14">
        <v>2437319</v>
      </c>
      <c r="D37" s="15"/>
      <c r="E37" s="13" t="s">
        <v>44</v>
      </c>
      <c r="F37" s="16">
        <f>IF((E37="Y"),B37,"")</f>
      </c>
      <c r="G37" s="14">
        <f>IF((E37="Y"),(TRUNC((C37/2),0)+1),"")</f>
      </c>
      <c r="H37" s="17"/>
      <c r="I37" s="13"/>
      <c r="J37" s="16">
        <f>IF((I37="Y"),B37,"")</f>
      </c>
      <c r="K37" s="14">
        <f>IF((I37="Y"),(TRUNC((C37/2),0)+1),"")</f>
      </c>
      <c r="L37" s="8"/>
    </row>
    <row r="38" spans="1:12" ht="14.25">
      <c r="A38" s="2" t="s">
        <v>43</v>
      </c>
      <c r="B38" s="13">
        <v>11</v>
      </c>
      <c r="C38" s="14">
        <v>2468002</v>
      </c>
      <c r="D38" s="15"/>
      <c r="E38" s="13" t="s">
        <v>44</v>
      </c>
      <c r="F38" s="16">
        <f>IF((E38="Y"),B38,"")</f>
      </c>
      <c r="G38" s="14">
        <f>IF((E38="Y"),(TRUNC((C38/2),0)+1),"")</f>
      </c>
      <c r="H38" s="17"/>
      <c r="I38" s="13"/>
      <c r="J38" s="16">
        <f>IF((I38="Y"),B38,"")</f>
      </c>
      <c r="K38" s="14">
        <f>IF((I38="Y"),(TRUNC((C38/2),0)+1),"")</f>
      </c>
      <c r="L38" s="8"/>
    </row>
    <row r="39" spans="1:12" ht="14.25">
      <c r="A39" s="2" t="s">
        <v>37</v>
      </c>
      <c r="B39" s="13">
        <v>11</v>
      </c>
      <c r="C39" s="14">
        <v>2731364</v>
      </c>
      <c r="D39" s="15"/>
      <c r="E39" s="13" t="s">
        <v>44</v>
      </c>
      <c r="F39" s="16">
        <f>IF((E39="Y"),B39,"")</f>
      </c>
      <c r="G39" s="14">
        <f>IF((E39="Y"),(TRUNC((C39/2),0)+1),"")</f>
      </c>
      <c r="H39" s="17"/>
      <c r="I39" s="13"/>
      <c r="J39" s="16">
        <f>IF((I39="Y"),B39,"")</f>
      </c>
      <c r="K39" s="14">
        <f>IF((I39="Y"),(TRUNC((C39/2),0)+1),"")</f>
      </c>
      <c r="L39" s="8"/>
    </row>
    <row r="40" spans="1:12" ht="14.25">
      <c r="A40" s="2" t="s">
        <v>50</v>
      </c>
      <c r="B40" s="13">
        <v>11</v>
      </c>
      <c r="C40" s="14">
        <v>2859084</v>
      </c>
      <c r="D40" s="15"/>
      <c r="E40" s="13" t="s">
        <v>44</v>
      </c>
      <c r="F40" s="16">
        <f>IF((E40="Y"),B40,"")</f>
      </c>
      <c r="G40" s="14">
        <f>IF((E40="Y"),(TRUNC((C40/2),0)+1),"")</f>
      </c>
      <c r="H40" s="17"/>
      <c r="I40" s="13"/>
      <c r="J40" s="16">
        <f>IF((I40="Y"),B40,"")</f>
      </c>
      <c r="K40" s="14">
        <f>IF((I40="Y"),(TRUNC((C40/2),0)+1),"")</f>
      </c>
      <c r="L40" s="8"/>
    </row>
    <row r="41" spans="1:12" ht="14.25">
      <c r="A41" s="2" t="s">
        <v>12</v>
      </c>
      <c r="B41" s="13">
        <v>12</v>
      </c>
      <c r="C41" s="14">
        <v>2912388</v>
      </c>
      <c r="D41" s="15"/>
      <c r="E41" s="13"/>
      <c r="F41" s="16">
        <f>IF((E41="Y"),B41,"")</f>
      </c>
      <c r="G41" s="14">
        <f>IF((E41="Y"),(TRUNC((C41/2),0)+1),"")</f>
      </c>
      <c r="H41" s="17"/>
      <c r="I41" s="13"/>
      <c r="J41" s="16">
        <f>IF((I41="Y"),B41,"")</f>
      </c>
      <c r="K41" s="14">
        <f>IF((I41="Y"),(TRUNC((C41/2),0)+1),"")</f>
      </c>
      <c r="L41" s="8"/>
    </row>
    <row r="42" spans="1:12" ht="14.25">
      <c r="A42" s="2" t="s">
        <v>20</v>
      </c>
      <c r="B42" s="13">
        <v>13</v>
      </c>
      <c r="C42" s="14">
        <v>3198367</v>
      </c>
      <c r="D42" s="18"/>
      <c r="E42" s="19" t="s">
        <v>44</v>
      </c>
      <c r="F42" s="16">
        <f>IF((E42="Y"),B42,"")</f>
      </c>
      <c r="G42" s="14">
        <f>IF((E42="Y"),(TRUNC((C42/2),0)+1),"")</f>
      </c>
      <c r="H42" s="17"/>
      <c r="I42" s="19"/>
      <c r="J42" s="16">
        <f>IF((I42="Y"),B42,"")</f>
      </c>
      <c r="K42" s="14">
        <f>IF((I42="Y"),(TRUNC((C42/2),0)+1),"")</f>
      </c>
      <c r="L42" s="8"/>
    </row>
    <row r="43" spans="1:12" ht="14.25">
      <c r="A43" s="2" t="s">
        <v>72</v>
      </c>
      <c r="B43" s="13">
        <v>15</v>
      </c>
      <c r="C43" s="14">
        <v>3301875</v>
      </c>
      <c r="D43" s="15"/>
      <c r="E43" s="13" t="s">
        <v>44</v>
      </c>
      <c r="F43" s="16">
        <f>IF((E43="Y"),B43,"")</f>
      </c>
      <c r="G43" s="14">
        <f>IF((E43="Y"),(TRUNC((C43/2),0)+1),"")</f>
      </c>
      <c r="H43" s="17"/>
      <c r="I43" s="13"/>
      <c r="J43" s="16">
        <f>IF((I43="Y"),B43,"")</f>
      </c>
      <c r="K43" s="14">
        <f>IF((I43="Y"),(TRUNC((C43/2),0)+1),"")</f>
      </c>
      <c r="L43" s="8"/>
    </row>
    <row r="44" spans="1:12" ht="14.25">
      <c r="A44" s="2" t="s">
        <v>66</v>
      </c>
      <c r="B44" s="13">
        <v>15</v>
      </c>
      <c r="C44" s="14">
        <v>3501007</v>
      </c>
      <c r="D44" s="15"/>
      <c r="E44" s="13"/>
      <c r="F44" s="16">
        <f>IF((E44="Y"),B44,"")</f>
      </c>
      <c r="G44" s="14">
        <f>IF((E44="Y"),(TRUNC((C44/2),0)+1),"")</f>
      </c>
      <c r="H44" s="17"/>
      <c r="I44" s="13"/>
      <c r="J44" s="16">
        <f>IF((I44="Y"),B44,"")</f>
      </c>
      <c r="K44" s="14">
        <f>IF((I44="Y"),(TRUNC((C44/2),0)+1),"")</f>
      </c>
      <c r="L44" s="8"/>
    </row>
    <row r="45" spans="1:12" ht="14.25">
      <c r="A45" s="2" t="s">
        <v>30</v>
      </c>
      <c r="B45" s="13">
        <v>15</v>
      </c>
      <c r="C45" s="14">
        <v>3611691</v>
      </c>
      <c r="D45" s="18"/>
      <c r="E45" s="19"/>
      <c r="F45" s="16">
        <f>IF((E45="Y"),B45,"")</f>
      </c>
      <c r="G45" s="14">
        <f>IF((E45="Y"),(TRUNC((C45/2),0)+1),"")</f>
      </c>
      <c r="H45" s="17"/>
      <c r="I45" s="19"/>
      <c r="J45" s="16">
        <f>IF((I45="Y"),B45,"")</f>
      </c>
      <c r="K45" s="14">
        <f>IF((I45="Y"),(TRUNC((C45/2),0)+1),"")</f>
      </c>
      <c r="L45" s="8"/>
    </row>
    <row r="46" spans="1:12" ht="14.25">
      <c r="A46" s="2" t="s">
        <v>29</v>
      </c>
      <c r="B46" s="13">
        <v>17</v>
      </c>
      <c r="C46" s="14">
        <v>4839252</v>
      </c>
      <c r="D46" s="18"/>
      <c r="E46" s="19"/>
      <c r="F46" s="16">
        <f>IF((E46="Y"),B46,"")</f>
      </c>
      <c r="G46" s="14">
        <f>IF((E46="Y"),(TRUNC((C46/2),0)+1),"")</f>
      </c>
      <c r="H46" s="17"/>
      <c r="I46" s="19"/>
      <c r="J46" s="16">
        <f>IF((I46="Y"),B46,"")</f>
      </c>
      <c r="K46" s="14">
        <f>IF((I46="Y"),(TRUNC((C46/2),0)+1),"")</f>
      </c>
      <c r="L46" s="8"/>
    </row>
    <row r="47" spans="1:12" ht="14.25">
      <c r="A47" s="2" t="s">
        <v>17</v>
      </c>
      <c r="B47" s="13">
        <v>20</v>
      </c>
      <c r="C47" s="14">
        <v>5627908</v>
      </c>
      <c r="D47" s="18"/>
      <c r="E47" s="19"/>
      <c r="F47" s="16">
        <f>IF((E47="Y"),B47,"")</f>
      </c>
      <c r="G47" s="14">
        <f>IF((E47="Y"),(TRUNC((C47/2),0)+1),"")</f>
      </c>
      <c r="H47" s="17"/>
      <c r="I47" s="19"/>
      <c r="J47" s="16">
        <f>IF((I47="Y"),B47,"")</f>
      </c>
      <c r="K47" s="14">
        <f>IF((I47="Y"),(TRUNC((C47/2),0)+1),"")</f>
      </c>
      <c r="L47" s="8"/>
    </row>
    <row r="48" spans="1:12" ht="14.25">
      <c r="A48" s="2" t="s">
        <v>54</v>
      </c>
      <c r="B48" s="13">
        <v>21</v>
      </c>
      <c r="C48" s="14">
        <v>5274322</v>
      </c>
      <c r="D48" s="18"/>
      <c r="E48" s="19"/>
      <c r="F48" s="16">
        <f>IF((E48="Y"),B48,"")</f>
      </c>
      <c r="G48" s="14">
        <f>IF((E48="Y"),(TRUNC((C48/2),0)+1),"")</f>
      </c>
      <c r="H48" s="17"/>
      <c r="I48" s="19"/>
      <c r="J48" s="16">
        <f>IF((I48="Y"),B48,"")</f>
      </c>
      <c r="K48" s="14">
        <f>IF((I48="Y"),(TRUNC((C48/2),0)+1),"")</f>
      </c>
      <c r="L48" s="8"/>
    </row>
    <row r="49" spans="1:12" ht="14.25">
      <c r="A49" s="2" t="s">
        <v>31</v>
      </c>
      <c r="B49" s="13">
        <v>21</v>
      </c>
      <c r="C49" s="14">
        <v>5769590</v>
      </c>
      <c r="D49" s="18"/>
      <c r="E49" s="19"/>
      <c r="F49" s="16">
        <f>IF((E49="Y"),B49,"")</f>
      </c>
      <c r="G49" s="14">
        <f>IF((E49="Y"),(TRUNC((C49/2),0)+1),"")</f>
      </c>
      <c r="H49" s="17"/>
      <c r="I49" s="19"/>
      <c r="J49" s="16">
        <f>IF((I49="Y"),B49,"")</f>
      </c>
      <c r="K49" s="14">
        <f>IF((I49="Y"),(TRUNC((C49/2),0)+1),"")</f>
      </c>
      <c r="L49" s="8"/>
    </row>
    <row r="50" spans="1:12" ht="14.25">
      <c r="A50" s="2" t="s">
        <v>5</v>
      </c>
      <c r="B50" s="13">
        <v>27</v>
      </c>
      <c r="C50" s="14">
        <v>7609810</v>
      </c>
      <c r="D50" s="18"/>
      <c r="E50" s="19"/>
      <c r="F50" s="16">
        <f>IF((E50="Y"),B50,"")</f>
      </c>
      <c r="G50" s="14">
        <f>IF((E50="Y"),(TRUNC((C50/2),0)+1),"")</f>
      </c>
      <c r="H50" s="17"/>
      <c r="I50" s="19"/>
      <c r="J50" s="16">
        <f>IF((I50="Y"),B50,"")</f>
      </c>
      <c r="K50" s="14">
        <f>IF((I50="Y"),(TRUNC((C50/2),0)+1),"")</f>
      </c>
      <c r="L50" s="8"/>
    </row>
    <row r="51" spans="1:12" ht="14.25">
      <c r="A51" s="2" t="s">
        <v>26</v>
      </c>
      <c r="B51" s="13">
        <v>31</v>
      </c>
      <c r="C51" s="14">
        <v>7391036</v>
      </c>
      <c r="D51" s="18"/>
      <c r="E51" s="19"/>
      <c r="F51" s="16">
        <f>IF((E51="Y"),B51,"")</f>
      </c>
      <c r="G51" s="14">
        <f>IF((E51="Y"),(TRUNC((C51/2),0)+1),"")</f>
      </c>
      <c r="H51" s="17"/>
      <c r="I51" s="19"/>
      <c r="J51" s="16">
        <f>IF((I51="Y"),B51,"")</f>
      </c>
      <c r="K51" s="14">
        <f>IF((I51="Y"),(TRUNC((C51/2),0)+1),"")</f>
      </c>
      <c r="L51" s="8"/>
    </row>
    <row r="52" spans="1:12" ht="14.25">
      <c r="A52" s="2" t="s">
        <v>23</v>
      </c>
      <c r="B52" s="13">
        <v>34</v>
      </c>
      <c r="C52" s="14">
        <v>7410765</v>
      </c>
      <c r="D52" s="18"/>
      <c r="E52" s="19"/>
      <c r="F52" s="16">
        <f>IF((E52="Y"),B52,"")</f>
      </c>
      <c r="G52" s="14">
        <f>IF((E52="Y"),(TRUNC((C52/2),0)+1),"")</f>
      </c>
      <c r="H52" s="17"/>
      <c r="I52" s="19"/>
      <c r="J52" s="16">
        <f>IF((I52="Y"),B52,"")</f>
      </c>
      <c r="K52" s="14">
        <f>IF((I52="Y"),(TRUNC((C52/2),0)+1),"")</f>
      </c>
      <c r="L52" s="8"/>
    </row>
    <row r="53" spans="1:12" ht="14.25">
      <c r="A53" s="2" t="s">
        <v>9</v>
      </c>
      <c r="B53" s="13">
        <v>55</v>
      </c>
      <c r="C53" s="14">
        <v>12419857</v>
      </c>
      <c r="D53" s="18"/>
      <c r="E53" s="19"/>
      <c r="F53" s="16">
        <f>IF((E53="Y"),B53,"")</f>
      </c>
      <c r="G53" s="14">
        <f>IF((E53="Y"),(TRUNC((C53/2),0)+1),"")</f>
      </c>
      <c r="H53" s="17"/>
      <c r="I53" s="19"/>
      <c r="J53" s="16">
        <f>IF((I53="Y"),B53,"")</f>
      </c>
      <c r="K53" s="14">
        <f>IF((I53="Y"),(TRUNC((C53/2),0)+1),"")</f>
      </c>
      <c r="L53" s="8"/>
    </row>
    <row r="54" spans="1:12" ht="14.25">
      <c r="A54" s="4"/>
      <c r="B54" s="19"/>
      <c r="C54" s="4"/>
      <c r="D54" s="18"/>
      <c r="E54" s="19"/>
      <c r="F54" s="19"/>
      <c r="G54" s="4"/>
      <c r="H54" s="17"/>
      <c r="I54" s="19"/>
      <c r="J54" s="19"/>
      <c r="K54" s="4"/>
      <c r="L54" s="8"/>
    </row>
    <row r="55" spans="1:12" ht="14.25">
      <c r="A55" s="4" t="s">
        <v>65</v>
      </c>
      <c r="B55" s="19">
        <f>SUM(B3:B53)</f>
      </c>
      <c r="C55" s="25">
        <f>SUM(C3:C53)</f>
      </c>
      <c r="D55" s="20"/>
      <c r="E55" s="16">
        <f>COUNTA(E3:E53)</f>
      </c>
      <c r="F55" s="16">
        <f>SUM(F3:F53)</f>
      </c>
      <c r="G55" s="14">
        <f>SUM(G3:G53)</f>
      </c>
      <c r="H55" s="21">
        <f>G55/C55</f>
      </c>
      <c r="I55" s="16">
        <f>COUNTA(I4:I53)</f>
      </c>
      <c r="J55" s="16">
        <f>SUM(J4:J53)</f>
      </c>
      <c r="K55" s="14">
        <f>SUM(K4:K53)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46</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28.5">
      <c r="A3" s="23" t="s">
        <v>60</v>
      </c>
      <c r="B3" s="24">
        <v>3</v>
      </c>
      <c r="C3" s="28">
        <v>201894</v>
      </c>
      <c r="D3" s="15"/>
      <c r="E3" s="13" t="s">
        <v>44</v>
      </c>
      <c r="F3" s="16">
        <f>IF((E3="Y"),B3,"")</f>
      </c>
      <c r="G3" s="14">
        <f>IF((E3="Y"),(TRUNC((C3/2),0)+1),"")</f>
      </c>
      <c r="H3" s="17"/>
      <c r="I3" s="13"/>
      <c r="J3" s="16">
        <f>IF((I3="Y"),B3,"")</f>
      </c>
      <c r="K3" s="14">
        <f>IF((I3="Y"),(TRUNC((C3/2),0)+1),"")</f>
      </c>
      <c r="L3" s="8"/>
    </row>
    <row r="4" spans="1:12" ht="14.25">
      <c r="A4" s="4" t="s">
        <v>25</v>
      </c>
      <c r="B4" s="24">
        <v>3</v>
      </c>
      <c r="C4" s="29">
        <v>218351</v>
      </c>
      <c r="D4" s="15"/>
      <c r="E4" s="13" t="s">
        <v>44</v>
      </c>
      <c r="F4" s="16">
        <f>IF((E4="Y"),B4,"")</f>
      </c>
      <c r="G4" s="14">
        <f>IF((E4="Y"),(TRUNC((C4/2),0)+1),"")</f>
      </c>
      <c r="H4" s="17"/>
      <c r="I4" s="13"/>
      <c r="J4" s="16">
        <f>IF((I4="Y"),B4,"")</f>
      </c>
      <c r="K4" s="14">
        <f>IF((I4="Y"),(TRUNC((C4/2),0)+1),"")</f>
      </c>
      <c r="L4" s="8"/>
    </row>
    <row r="5" spans="1:12" ht="14.25">
      <c r="A5" s="23" t="s">
        <v>70</v>
      </c>
      <c r="B5" s="24">
        <v>3</v>
      </c>
      <c r="C5" s="28">
        <v>285560</v>
      </c>
      <c r="D5" s="15"/>
      <c r="E5" s="13" t="s">
        <v>44</v>
      </c>
      <c r="F5" s="16">
        <f>IF((E5="Y"),B5,"")</f>
      </c>
      <c r="G5" s="14">
        <f>IF((E5="Y"),(TRUNC((C5/2),0)+1),"")</f>
      </c>
      <c r="H5" s="17"/>
      <c r="I5" s="13"/>
      <c r="J5" s="16">
        <f>IF((I5="Y"),B5,"")</f>
      </c>
      <c r="K5" s="14">
        <f>IF((I5="Y"),(TRUNC((C5/2),0)+1),"")</f>
      </c>
      <c r="L5" s="8"/>
    </row>
    <row r="6" spans="1:12" ht="14.25">
      <c r="A6" s="23" t="s">
        <v>40</v>
      </c>
      <c r="B6" s="24">
        <v>3</v>
      </c>
      <c r="C6" s="28">
        <v>288267</v>
      </c>
      <c r="D6" s="15"/>
      <c r="E6" s="13" t="s">
        <v>44</v>
      </c>
      <c r="F6" s="16">
        <f>IF((E6="Y"),B6,"")</f>
      </c>
      <c r="G6" s="14">
        <f>IF((E6="Y"),(TRUNC((C6/2),0)+1),"")</f>
      </c>
      <c r="H6" s="17"/>
      <c r="I6" s="13"/>
      <c r="J6" s="16">
        <f>IF((I6="Y"),B6,"")</f>
      </c>
      <c r="K6" s="14">
        <f>IF((I6="Y"),(TRUNC((C6/2),0)+1),"")</f>
      </c>
      <c r="L6" s="8"/>
    </row>
    <row r="7" spans="1:12" ht="14.25">
      <c r="A7" s="23" t="s">
        <v>24</v>
      </c>
      <c r="B7" s="24">
        <v>3</v>
      </c>
      <c r="C7" s="29">
        <v>294308</v>
      </c>
      <c r="D7" s="15"/>
      <c r="E7" s="13" t="s">
        <v>44</v>
      </c>
      <c r="F7" s="16">
        <f>IF((E7="Y"),B7,"")</f>
      </c>
      <c r="G7" s="14">
        <f>IF((E7="Y"),(TRUNC((C7/2),0)+1),"")</f>
      </c>
      <c r="H7" s="17"/>
      <c r="I7" s="13"/>
      <c r="J7" s="16">
        <f>IF((I7="Y"),B7,"")</f>
      </c>
      <c r="K7" s="14">
        <f>IF((I7="Y"),(TRUNC((C7/2),0)+1),"")</f>
      </c>
      <c r="L7" s="8"/>
    </row>
    <row r="8" spans="1:12" ht="14.25">
      <c r="A8" s="23" t="s">
        <v>76</v>
      </c>
      <c r="B8" s="24">
        <v>3</v>
      </c>
      <c r="C8" s="29">
        <v>316269</v>
      </c>
      <c r="D8" s="15"/>
      <c r="E8" s="13" t="s">
        <v>44</v>
      </c>
      <c r="F8" s="16">
        <f>IF((E8="Y"),B8,"")</f>
      </c>
      <c r="G8" s="14">
        <f>IF((E8="Y"),(TRUNC((C8/2),0)+1),"")</f>
      </c>
      <c r="H8" s="17"/>
      <c r="I8" s="13"/>
      <c r="J8" s="16">
        <f>IF((I8="Y"),B8,"")</f>
      </c>
      <c r="K8" s="14">
        <f>IF((I8="Y"),(TRUNC((C8/2),0)+1),"")</f>
      </c>
      <c r="L8" s="8"/>
    </row>
    <row r="9" spans="1:12" ht="14.25">
      <c r="A9" s="23" t="s">
        <v>51</v>
      </c>
      <c r="B9" s="24">
        <v>3</v>
      </c>
      <c r="C9" s="28">
        <v>327622</v>
      </c>
      <c r="D9" s="15"/>
      <c r="E9" s="13" t="s">
        <v>44</v>
      </c>
      <c r="F9" s="16">
        <f>IF((E9="Y"),B9,"")</f>
      </c>
      <c r="G9" s="14">
        <f>IF((E9="Y"),(TRUNC((C9/2),0)+1),"")</f>
      </c>
      <c r="H9" s="17"/>
      <c r="I9" s="13"/>
      <c r="J9" s="16">
        <f>IF((I9="Y"),B9,"")</f>
      </c>
      <c r="K9" s="14">
        <f>IF((I9="Y"),(TRUNC((C9/2),0)+1),"")</f>
      </c>
      <c r="L9" s="8"/>
    </row>
    <row r="10" spans="1:12" ht="14.25">
      <c r="A10" s="23" t="s">
        <v>59</v>
      </c>
      <c r="B10" s="24">
        <v>3</v>
      </c>
      <c r="C10" s="28">
        <v>410997</v>
      </c>
      <c r="D10" s="15"/>
      <c r="E10" s="13" t="s">
        <v>44</v>
      </c>
      <c r="F10" s="16">
        <f>IF((E10="Y"),B10,"")</f>
      </c>
      <c r="G10" s="14">
        <f>IF((E10="Y"),(TRUNC((C10/2),0)+1),"")</f>
      </c>
      <c r="H10" s="17"/>
      <c r="I10" s="13"/>
      <c r="J10" s="16">
        <f>IF((I10="Y"),B10,"")</f>
      </c>
      <c r="K10" s="14">
        <f>IF((I10="Y"),(TRUNC((C10/2),0)+1),"")</f>
      </c>
      <c r="L10" s="8"/>
    </row>
    <row r="11" spans="1:12" ht="14.25">
      <c r="A11" s="23" t="s">
        <v>56</v>
      </c>
      <c r="B11" s="24">
        <v>4</v>
      </c>
      <c r="C11" s="28">
        <v>367951</v>
      </c>
      <c r="D11" s="15"/>
      <c r="E11" s="13" t="s">
        <v>44</v>
      </c>
      <c r="F11" s="16">
        <f>IF((E11="Y"),B11,"")</f>
      </c>
      <c r="G11" s="14">
        <f>IF((E11="Y"),(TRUNC((C11/2),0)+1),"")</f>
      </c>
      <c r="H11" s="17"/>
      <c r="I11" s="13"/>
      <c r="J11" s="16">
        <f>IF((I11="Y"),B11,"")</f>
      </c>
      <c r="K11" s="14">
        <f>IF((I11="Y"),(TRUNC((C11/2),0)+1),"")</f>
      </c>
      <c r="L11" s="8"/>
    </row>
    <row r="12" spans="1:12" ht="14.25">
      <c r="A12" s="23" t="s">
        <v>0</v>
      </c>
      <c r="B12" s="24">
        <v>4</v>
      </c>
      <c r="C12" s="28">
        <v>409112</v>
      </c>
      <c r="D12" s="15"/>
      <c r="E12" s="13" t="s">
        <v>44</v>
      </c>
      <c r="F12" s="16">
        <f>IF((E12="Y"),B12,"")</f>
      </c>
      <c r="G12" s="14">
        <f>IF((E12="Y"),(TRUNC((C12/2),0)+1),"")</f>
      </c>
      <c r="H12" s="17"/>
      <c r="I12" s="13"/>
      <c r="J12" s="16">
        <f>IF((I12="Y"),B12,"")</f>
      </c>
      <c r="K12" s="14">
        <f>IF((I12="Y"),(TRUNC((C12/2),0)+1),"")</f>
      </c>
      <c r="L12" s="8"/>
    </row>
    <row r="13" spans="1:12" ht="14.25">
      <c r="A13" s="23" t="s">
        <v>19</v>
      </c>
      <c r="B13" s="24">
        <v>4</v>
      </c>
      <c r="C13" s="28">
        <v>501621</v>
      </c>
      <c r="D13" s="15"/>
      <c r="E13" s="13" t="s">
        <v>44</v>
      </c>
      <c r="F13" s="16">
        <f>IF((E13="Y"),B13,"")</f>
      </c>
      <c r="G13" s="14">
        <f>IF((E13="Y"),(TRUNC((C13/2),0)+1),"")</f>
      </c>
      <c r="H13" s="17"/>
      <c r="I13" s="13"/>
      <c r="J13" s="16">
        <f>IF((I13="Y"),B13,"")</f>
      </c>
      <c r="K13" s="14">
        <f>IF((I13="Y"),(TRUNC((C13/2),0)+1),"")</f>
      </c>
      <c r="L13" s="8"/>
    </row>
    <row r="14" spans="1:12" ht="14.25">
      <c r="A14" s="23" t="s">
        <v>10</v>
      </c>
      <c r="B14" s="24">
        <v>4</v>
      </c>
      <c r="C14" s="28">
        <v>569081</v>
      </c>
      <c r="D14" s="15"/>
      <c r="E14" s="13" t="s">
        <v>44</v>
      </c>
      <c r="F14" s="16">
        <f>IF((E14="Y"),B14,"")</f>
      </c>
      <c r="G14" s="14">
        <f>IF((E14="Y"),(TRUNC((C14/2),0)+1),"")</f>
      </c>
      <c r="H14" s="17"/>
      <c r="I14" s="13"/>
      <c r="J14" s="16">
        <f>IF((I14="Y"),B14,"")</f>
      </c>
      <c r="K14" s="14">
        <f>IF((I14="Y"),(TRUNC((C14/2),0)+1),"")</f>
      </c>
      <c r="L14" s="8"/>
    </row>
    <row r="15" spans="1:12" ht="14.25">
      <c r="A15" s="23" t="s">
        <v>47</v>
      </c>
      <c r="B15" s="24">
        <v>4</v>
      </c>
      <c r="C15" s="28">
        <v>608970</v>
      </c>
      <c r="D15" s="15"/>
      <c r="E15" s="13" t="s">
        <v>44</v>
      </c>
      <c r="F15" s="16">
        <f>IF((E15="Y"),B15,"")</f>
      </c>
      <c r="G15" s="14">
        <f>IF((E15="Y"),(TRUNC((C15/2),0)+1),"")</f>
      </c>
      <c r="H15" s="17"/>
      <c r="I15" s="13"/>
      <c r="J15" s="16">
        <f>IF((I15="Y"),B15,"")</f>
      </c>
      <c r="K15" s="14">
        <f>IF((I15="Y"),(TRUNC((C15/2),0)+1),"")</f>
      </c>
      <c r="L15" s="8"/>
    </row>
    <row r="16" spans="1:12" ht="14.25">
      <c r="A16" s="23" t="s">
        <v>32</v>
      </c>
      <c r="B16" s="24">
        <v>4</v>
      </c>
      <c r="C16" s="28">
        <v>651817</v>
      </c>
      <c r="D16" s="15"/>
      <c r="E16" s="13" t="s">
        <v>44</v>
      </c>
      <c r="F16" s="16">
        <f>IF((E16="Y"),B16,"")</f>
      </c>
      <c r="G16" s="14">
        <f>IF((E16="Y"),(TRUNC((C16/2),0)+1),"")</f>
      </c>
      <c r="H16" s="17"/>
      <c r="I16" s="13"/>
      <c r="J16" s="16">
        <f>IF((I16="Y"),B16,"")</f>
      </c>
      <c r="K16" s="14">
        <f>IF((I16="Y"),(TRUNC((C16/2),0)+1),"")</f>
      </c>
      <c r="L16" s="8"/>
    </row>
    <row r="17" spans="1:12" ht="14.25">
      <c r="A17" s="23" t="s">
        <v>4</v>
      </c>
      <c r="B17" s="24">
        <v>5</v>
      </c>
      <c r="C17" s="28">
        <v>598605</v>
      </c>
      <c r="D17" s="15"/>
      <c r="E17" s="13" t="s">
        <v>44</v>
      </c>
      <c r="F17" s="16">
        <f>IF((E17="Y"),B17,"")</f>
      </c>
      <c r="G17" s="14">
        <f>IF((E17="Y"),(TRUNC((C17/2),0)+1),"")</f>
      </c>
      <c r="H17" s="17"/>
      <c r="I17" s="13"/>
      <c r="J17" s="16">
        <f>IF((I17="Y"),B17,"")</f>
      </c>
      <c r="K17" s="14">
        <f>IF((I17="Y"),(TRUNC((C17/2),0)+1),"")</f>
      </c>
      <c r="L17" s="8"/>
    </row>
    <row r="18" spans="1:12" ht="14.25">
      <c r="A18" s="23" t="s">
        <v>18</v>
      </c>
      <c r="B18" s="24">
        <v>5</v>
      </c>
      <c r="C18" s="29">
        <v>648124</v>
      </c>
      <c r="D18" s="15"/>
      <c r="E18" s="13" t="s">
        <v>44</v>
      </c>
      <c r="F18" s="16">
        <f>IF((E18="Y"),B18,"")</f>
      </c>
      <c r="G18" s="14">
        <f>IF((E18="Y"),(TRUNC((C18/2),0)+1),"")</f>
      </c>
      <c r="H18" s="17"/>
      <c r="I18" s="13"/>
      <c r="J18" s="16">
        <f>IF((I18="Y"),B18,"")</f>
      </c>
      <c r="K18" s="14">
        <f>IF((I18="Y"),(TRUNC((C18/2),0)+1),"")</f>
      </c>
      <c r="L18" s="8"/>
    </row>
    <row r="19" spans="1:12" ht="14.25">
      <c r="A19" s="23" t="s">
        <v>75</v>
      </c>
      <c r="B19" s="24">
        <v>5</v>
      </c>
      <c r="C19" s="28">
        <v>697019</v>
      </c>
      <c r="D19" s="15"/>
      <c r="E19" s="13" t="s">
        <v>44</v>
      </c>
      <c r="F19" s="16">
        <f>IF((E19="Y"),B19,"")</f>
      </c>
      <c r="G19" s="14">
        <f>IF((E19="Y"),(TRUNC((C19/2),0)+1),"")</f>
      </c>
      <c r="H19" s="17"/>
      <c r="I19" s="13"/>
      <c r="J19" s="16">
        <f>IF((I19="Y"),B19,"")</f>
      </c>
      <c r="K19" s="14">
        <f>IF((I19="Y"),(TRUNC((C19/2),0)+1),"")</f>
      </c>
      <c r="L19" s="8"/>
    </row>
    <row r="20" spans="1:12" ht="14.25">
      <c r="A20" s="23" t="s">
        <v>73</v>
      </c>
      <c r="B20" s="24">
        <v>5</v>
      </c>
      <c r="C20" s="29">
        <v>770754</v>
      </c>
      <c r="D20" s="15"/>
      <c r="E20" s="13" t="s">
        <v>44</v>
      </c>
      <c r="F20" s="16">
        <f>IF((E20="Y"),B20,"")</f>
      </c>
      <c r="G20" s="14">
        <f>IF((E20="Y"),(TRUNC((C20/2),0)+1),"")</f>
      </c>
      <c r="H20" s="17"/>
      <c r="I20" s="13"/>
      <c r="J20" s="16">
        <f>IF((I20="Y"),B20,"")</f>
      </c>
      <c r="K20" s="14">
        <f>IF((I20="Y"),(TRUNC((C20/2),0)+1),"")</f>
      </c>
      <c r="L20" s="8"/>
    </row>
    <row r="21" spans="1:12" ht="14.25">
      <c r="A21" s="23" t="s">
        <v>34</v>
      </c>
      <c r="B21" s="24">
        <v>6</v>
      </c>
      <c r="C21" s="28">
        <v>921781</v>
      </c>
      <c r="D21" s="15"/>
      <c r="E21" s="13" t="s">
        <v>44</v>
      </c>
      <c r="F21" s="16">
        <f>IF((E21="Y"),B21,"")</f>
      </c>
      <c r="G21" s="14">
        <f>IF((E21="Y"),(TRUNC((C21/2),0)+1),"")</f>
      </c>
      <c r="H21" s="17"/>
      <c r="I21" s="13"/>
      <c r="J21" s="16">
        <f>IF((I21="Y"),B21,"")</f>
      </c>
      <c r="K21" s="14">
        <f>IF((I21="Y"),(TRUNC((C21/2),0)+1),"")</f>
      </c>
      <c r="L21" s="8"/>
    </row>
    <row r="22" spans="1:12" ht="14.25">
      <c r="A22" s="23" t="s">
        <v>28</v>
      </c>
      <c r="B22" s="24">
        <v>6</v>
      </c>
      <c r="C22" s="28">
        <v>1072216</v>
      </c>
      <c r="D22" s="15"/>
      <c r="E22" s="13" t="s">
        <v>44</v>
      </c>
      <c r="F22" s="16">
        <f>IF((E22="Y"),B22,"")</f>
      </c>
      <c r="G22" s="14">
        <f>IF((E22="Y"),(TRUNC((C22/2),0)+1),"")</f>
      </c>
      <c r="H22" s="17"/>
      <c r="I22" s="13"/>
      <c r="J22" s="16">
        <f>IF((I22="Y"),B22,"")</f>
      </c>
      <c r="K22" s="14">
        <f>IF((I22="Y"),(TRUNC((C22/2),0)+1),"")</f>
      </c>
      <c r="L22" s="8"/>
    </row>
    <row r="23" spans="1:12" ht="14.25">
      <c r="A23" s="23" t="s">
        <v>22</v>
      </c>
      <c r="B23" s="24">
        <v>7</v>
      </c>
      <c r="C23" s="28">
        <v>994926</v>
      </c>
      <c r="D23" s="15"/>
      <c r="E23" s="13" t="s">
        <v>44</v>
      </c>
      <c r="F23" s="16">
        <f>IF((E23="Y"),B23,"")</f>
      </c>
      <c r="G23" s="14">
        <f>IF((E23="Y"),(TRUNC((C23/2),0)+1),"")</f>
      </c>
      <c r="H23" s="17"/>
      <c r="I23" s="13"/>
      <c r="J23" s="16">
        <f>IF((I23="Y"),B23,"")</f>
      </c>
      <c r="K23" s="14">
        <f>IF((I23="Y"),(TRUNC((C23/2),0)+1),"")</f>
      </c>
      <c r="L23" s="8"/>
    </row>
    <row r="24" spans="1:12" ht="14.25">
      <c r="A24" s="23" t="s">
        <v>39</v>
      </c>
      <c r="B24" s="24">
        <v>7</v>
      </c>
      <c r="C24" s="28">
        <v>1315563</v>
      </c>
      <c r="D24" s="15"/>
      <c r="E24" s="13" t="s">
        <v>44</v>
      </c>
      <c r="F24" s="16">
        <f>IF((E24="Y"),B24,"")</f>
      </c>
      <c r="G24" s="14">
        <f>IF((E24="Y"),(TRUNC((C24/2),0)+1),"")</f>
      </c>
      <c r="H24" s="17"/>
      <c r="I24" s="13"/>
      <c r="J24" s="16">
        <f>IF((I24="Y"),B24,"")</f>
      </c>
      <c r="K24" s="14">
        <f>IF((I24="Y"),(TRUNC((C24/2),0)+1),"")</f>
      </c>
      <c r="L24" s="8"/>
    </row>
    <row r="25" spans="1:12" ht="14.25">
      <c r="A25" s="23" t="s">
        <v>41</v>
      </c>
      <c r="B25" s="24">
        <v>7</v>
      </c>
      <c r="C25" s="29">
        <v>1533968</v>
      </c>
      <c r="D25" s="18"/>
      <c r="E25" s="19" t="s">
        <v>44</v>
      </c>
      <c r="F25" s="16">
        <f>IF((E25="Y"),B25,"")</f>
      </c>
      <c r="G25" s="14">
        <f>IF((E25="Y"),(TRUNC((C25/2),0)+1),"")</f>
      </c>
      <c r="H25" s="17"/>
      <c r="I25" s="19"/>
      <c r="J25" s="16">
        <f>IF((I25="Y"),B25,"")</f>
      </c>
      <c r="K25" s="14">
        <f>IF((I25="Y"),(TRUNC((C25/2),0)+1),"")</f>
      </c>
      <c r="L25" s="8"/>
    </row>
    <row r="26" spans="1:12" ht="14.25">
      <c r="A26" s="23" t="s">
        <v>62</v>
      </c>
      <c r="B26" s="24">
        <v>8</v>
      </c>
      <c r="C26" s="28">
        <v>1234229</v>
      </c>
      <c r="D26" s="15"/>
      <c r="E26" s="13" t="s">
        <v>44</v>
      </c>
      <c r="F26" s="16">
        <f>IF((E26="Y"),B26,"")</f>
      </c>
      <c r="G26" s="14">
        <f>IF((E26="Y"),(TRUNC((C26/2),0)+1),"")</f>
      </c>
      <c r="H26" s="17"/>
      <c r="I26" s="13"/>
      <c r="J26" s="16">
        <f>IF((I26="Y"),B26,"")</f>
      </c>
      <c r="K26" s="14">
        <f>IF((I26="Y"),(TRUNC((C26/2),0)+1),"")</f>
      </c>
      <c r="L26" s="8"/>
    </row>
    <row r="27" spans="1:12" ht="14.25">
      <c r="A27" s="23" t="s">
        <v>1</v>
      </c>
      <c r="B27" s="24">
        <v>8</v>
      </c>
      <c r="C27" s="29">
        <v>1383777</v>
      </c>
      <c r="D27" s="15"/>
      <c r="E27" s="13" t="s">
        <v>44</v>
      </c>
      <c r="F27" s="16">
        <f>IF((E27="Y"),B27,"")</f>
      </c>
      <c r="G27" s="14">
        <f>IF((E27="Y"),(TRUNC((C27/2),0)+1),"")</f>
      </c>
      <c r="H27" s="17"/>
      <c r="I27" s="13"/>
      <c r="J27" s="16">
        <f>IF((I27="Y"),B27,"")</f>
      </c>
      <c r="K27" s="14">
        <f>IF((I27="Y"),(TRUNC((C27/2),0)+1),"")</f>
      </c>
      <c r="L27" s="8"/>
    </row>
    <row r="28" spans="1:12" ht="14.25">
      <c r="A28" s="23" t="s">
        <v>58</v>
      </c>
      <c r="B28" s="24">
        <v>8</v>
      </c>
      <c r="C28" s="28">
        <v>1459525</v>
      </c>
      <c r="D28" s="15"/>
      <c r="E28" s="13" t="s">
        <v>44</v>
      </c>
      <c r="F28" s="16">
        <f>IF((E28="Y"),B28,"")</f>
      </c>
      <c r="G28" s="14">
        <f>IF((E28="Y"),(TRUNC((C28/2),0)+1),"")</f>
      </c>
      <c r="H28" s="17"/>
      <c r="I28" s="13"/>
      <c r="J28" s="16">
        <f>IF((I28="Y"),B28,"")</f>
      </c>
      <c r="K28" s="14">
        <f>IF((I28="Y"),(TRUNC((C28/2),0)+1),"")</f>
      </c>
      <c r="L28" s="8"/>
    </row>
    <row r="29" spans="1:12" ht="14.25">
      <c r="A29" s="23" t="s">
        <v>68</v>
      </c>
      <c r="B29" s="24">
        <v>8</v>
      </c>
      <c r="C29" s="28">
        <v>1534113</v>
      </c>
      <c r="D29" s="15"/>
      <c r="E29" s="13" t="s">
        <v>44</v>
      </c>
      <c r="F29" s="16">
        <f>IF((E29="Y"),B29,"")</f>
      </c>
      <c r="G29" s="14">
        <f>IF((E29="Y"),(TRUNC((C29/2),0)+1),"")</f>
      </c>
      <c r="H29" s="17"/>
      <c r="I29" s="13"/>
      <c r="J29" s="16">
        <f>IF((I29="Y"),B29,"")</f>
      </c>
      <c r="K29" s="14">
        <f>IF((I29="Y"),(TRUNC((C29/2),0)+1),"")</f>
      </c>
      <c r="L29" s="8"/>
    </row>
    <row r="30" spans="1:12" ht="14.25">
      <c r="A30" s="23" t="s">
        <v>69</v>
      </c>
      <c r="B30" s="24">
        <v>8</v>
      </c>
      <c r="C30" s="28">
        <v>1544187</v>
      </c>
      <c r="D30" s="15"/>
      <c r="E30" s="13" t="s">
        <v>44</v>
      </c>
      <c r="F30" s="16">
        <f>IF((E30="Y"),B30,"")</f>
      </c>
      <c r="G30" s="14">
        <f>IF((E30="Y"),(TRUNC((C30/2),0)+1),"")</f>
      </c>
      <c r="H30" s="17"/>
      <c r="I30" s="13"/>
      <c r="J30" s="16">
        <f>IF((I30="Y"),B30,"")</f>
      </c>
      <c r="K30" s="14">
        <f>IF((I30="Y"),(TRUNC((C30/2),0)+1),"")</f>
      </c>
      <c r="L30" s="8"/>
    </row>
    <row r="31" spans="1:12" ht="14.25">
      <c r="A31" s="23" t="s">
        <v>33</v>
      </c>
      <c r="B31" s="24">
        <v>8</v>
      </c>
      <c r="C31" s="28">
        <v>1741365</v>
      </c>
      <c r="D31" s="18"/>
      <c r="E31" s="19" t="s">
        <v>44</v>
      </c>
      <c r="F31" s="16">
        <f>IF((E31="Y"),B31,"")</f>
      </c>
      <c r="G31" s="14">
        <f>IF((E31="Y"),(TRUNC((C31/2),0)+1),"")</f>
      </c>
      <c r="H31" s="17"/>
      <c r="I31" s="19"/>
      <c r="J31" s="16">
        <f>IF((I31="Y"),B31,"")</f>
      </c>
      <c r="K31" s="14">
        <f>IF((I31="Y"),(TRUNC((C31/2),0)+1),"")</f>
      </c>
      <c r="L31" s="8"/>
    </row>
    <row r="32" spans="1:12" ht="14.25">
      <c r="A32" s="23" t="s">
        <v>6</v>
      </c>
      <c r="B32" s="24">
        <v>9</v>
      </c>
      <c r="C32" s="28">
        <v>1672551</v>
      </c>
      <c r="D32" s="15"/>
      <c r="E32" s="13" t="s">
        <v>44</v>
      </c>
      <c r="F32" s="16">
        <f>IF((E32="Y"),B32,"")</f>
      </c>
      <c r="G32" s="14">
        <f>IF((E32="Y"),(TRUNC((C32/2),0)+1),"")</f>
      </c>
      <c r="H32" s="17"/>
      <c r="I32" s="13"/>
      <c r="J32" s="16">
        <f>IF((I32="Y"),B32,"")</f>
      </c>
      <c r="K32" s="14">
        <f>IF((I32="Y"),(TRUNC((C32/2),0)+1),"")</f>
      </c>
      <c r="L32" s="8"/>
    </row>
    <row r="33" spans="1:12" ht="14.25">
      <c r="A33" s="23" t="s">
        <v>14</v>
      </c>
      <c r="B33" s="24">
        <v>9</v>
      </c>
      <c r="C33" s="28">
        <v>1765656</v>
      </c>
      <c r="D33" s="15"/>
      <c r="E33" s="13" t="s">
        <v>44</v>
      </c>
      <c r="F33" s="16">
        <f>IF((E33="Y"),B33,"")</f>
      </c>
      <c r="G33" s="14">
        <f>IF((E33="Y"),(TRUNC((C33/2),0)+1),"")</f>
      </c>
      <c r="H33" s="17"/>
      <c r="I33" s="13"/>
      <c r="J33" s="16">
        <f>IF((I33="Y"),B33,"")</f>
      </c>
      <c r="K33" s="14">
        <f>IF((I33="Y"),(TRUNC((C33/2),0)+1),"")</f>
      </c>
      <c r="L33" s="8"/>
    </row>
    <row r="34" spans="1:12" ht="14.25">
      <c r="A34" s="23" t="s">
        <v>15</v>
      </c>
      <c r="B34" s="24">
        <v>10</v>
      </c>
      <c r="C34" s="28">
        <v>2025480</v>
      </c>
      <c r="D34" s="15"/>
      <c r="E34" s="13" t="s">
        <v>44</v>
      </c>
      <c r="F34" s="16">
        <f>IF((E34="Y"),B34,"")</f>
      </c>
      <c r="G34" s="14">
        <f>IF((E34="Y"),(TRUNC((C34/2),0)+1),"")</f>
      </c>
      <c r="H34" s="17"/>
      <c r="I34" s="13"/>
      <c r="J34" s="16">
        <f>IF((I34="Y"),B34,"")</f>
      </c>
      <c r="K34" s="14">
        <f>IF((I34="Y"),(TRUNC((C34/2),0)+1),"")</f>
      </c>
      <c r="L34" s="8"/>
    </row>
    <row r="35" spans="1:12" ht="14.25">
      <c r="A35" s="23" t="s">
        <v>49</v>
      </c>
      <c r="B35" s="24">
        <v>10</v>
      </c>
      <c r="C35" s="28">
        <v>2438685</v>
      </c>
      <c r="D35" s="18"/>
      <c r="E35" s="19" t="s">
        <v>44</v>
      </c>
      <c r="F35" s="16">
        <f>IF((E35="Y"),B35,"")</f>
      </c>
      <c r="G35" s="14">
        <f>IF((E35="Y"),(TRUNC((C35/2),0)+1),"")</f>
      </c>
      <c r="H35" s="17"/>
      <c r="I35" s="19"/>
      <c r="J35" s="16">
        <f>IF((I35="Y"),B35,"")</f>
      </c>
      <c r="K35" s="14">
        <f>IF((I35="Y"),(TRUNC((C35/2),0)+1),"")</f>
      </c>
      <c r="L35" s="8"/>
    </row>
    <row r="36" spans="1:12" ht="14.25">
      <c r="A36" s="23" t="s">
        <v>13</v>
      </c>
      <c r="B36" s="24">
        <v>11</v>
      </c>
      <c r="C36" s="29">
        <v>2076181</v>
      </c>
      <c r="D36" s="15"/>
      <c r="E36" s="13" t="s">
        <v>44</v>
      </c>
      <c r="F36" s="16">
        <f>IF((E36="Y"),B36,"")</f>
      </c>
      <c r="G36" s="14">
        <f>IF((E36="Y"),(TRUNC((C36/2),0)+1),"")</f>
      </c>
      <c r="H36" s="17"/>
      <c r="I36" s="13"/>
      <c r="J36" s="16">
        <f>IF((I36="Y"),B36,"")</f>
      </c>
      <c r="K36" s="14">
        <f>IF((I36="Y"),(TRUNC((C36/2),0)+1),"")</f>
      </c>
      <c r="L36" s="8"/>
    </row>
    <row r="37" spans="1:12" ht="14.25">
      <c r="A37" s="23" t="s">
        <v>37</v>
      </c>
      <c r="B37" s="24">
        <v>11</v>
      </c>
      <c r="C37" s="28">
        <v>2359892</v>
      </c>
      <c r="D37" s="15"/>
      <c r="E37" s="13" t="s">
        <v>44</v>
      </c>
      <c r="F37" s="16">
        <f>IF((E37="Y"),B37,"")</f>
      </c>
      <c r="G37" s="14">
        <f>IF((E37="Y"),(TRUNC((C37/2),0)+1),"")</f>
      </c>
      <c r="H37" s="17"/>
      <c r="I37" s="13"/>
      <c r="J37" s="16">
        <f>IF((I37="Y"),B37,"")</f>
      </c>
      <c r="K37" s="14">
        <f>IF((I37="Y"),(TRUNC((C37/2),0)+1),"")</f>
      </c>
      <c r="L37" s="8"/>
    </row>
    <row r="38" spans="1:12" ht="14.25">
      <c r="A38" s="23" t="s">
        <v>50</v>
      </c>
      <c r="B38" s="24">
        <v>11</v>
      </c>
      <c r="C38" s="29">
        <v>2488745</v>
      </c>
      <c r="D38" s="18"/>
      <c r="E38" s="19" t="s">
        <v>44</v>
      </c>
      <c r="F38" s="16">
        <f>IF((E38="Y"),B38,"")</f>
      </c>
      <c r="G38" s="14">
        <f>IF((E38="Y"),(TRUNC((C38/2),0)+1),"")</f>
      </c>
      <c r="H38" s="17"/>
      <c r="I38" s="19"/>
      <c r="J38" s="16">
        <f>IF((I38="Y"),B38,"")</f>
      </c>
      <c r="K38" s="14">
        <f>IF((I38="Y"),(TRUNC((C38/2),0)+1),"")</f>
      </c>
      <c r="L38" s="8"/>
    </row>
    <row r="39" spans="1:12" ht="14.25">
      <c r="A39" s="23" t="s">
        <v>45</v>
      </c>
      <c r="B39" s="24">
        <v>11</v>
      </c>
      <c r="C39" s="29">
        <v>2598607</v>
      </c>
      <c r="D39" s="18"/>
      <c r="E39" s="19" t="s">
        <v>44</v>
      </c>
      <c r="F39" s="16">
        <f>IF((E39="Y"),B39,"")</f>
      </c>
      <c r="G39" s="14">
        <f>IF((E39="Y"),(TRUNC((C39/2),0)+1),"")</f>
      </c>
      <c r="H39" s="17"/>
      <c r="I39" s="19"/>
      <c r="J39" s="16">
        <f>IF((I39="Y"),B39,"")</f>
      </c>
      <c r="K39" s="14">
        <f>IF((I39="Y"),(TRUNC((C39/2),0)+1),"")</f>
      </c>
      <c r="L39" s="8"/>
    </row>
    <row r="40" spans="1:12" ht="14.25">
      <c r="A40" s="23" t="s">
        <v>43</v>
      </c>
      <c r="B40" s="24">
        <v>12</v>
      </c>
      <c r="C40" s="28">
        <v>2199302</v>
      </c>
      <c r="D40" s="15"/>
      <c r="E40" s="13" t="s">
        <v>44</v>
      </c>
      <c r="F40" s="16">
        <f>IF((E40="Y"),B40,"")</f>
      </c>
      <c r="G40" s="14">
        <f>IF((E40="Y"),(TRUNC((C40/2),0)+1),"")</f>
      </c>
      <c r="H40" s="17"/>
      <c r="I40" s="13"/>
      <c r="J40" s="16">
        <f>IF((I40="Y"),B40,"")</f>
      </c>
      <c r="K40" s="14">
        <f>IF((I40="Y"),(TRUNC((C40/2),0)+1),"")</f>
      </c>
      <c r="L40" s="8"/>
    </row>
    <row r="41" spans="1:12" ht="14.25">
      <c r="A41" s="23" t="s">
        <v>12</v>
      </c>
      <c r="B41" s="24">
        <v>12</v>
      </c>
      <c r="C41" s="28">
        <v>2702984</v>
      </c>
      <c r="D41" s="18"/>
      <c r="E41" s="19" t="s">
        <v>44</v>
      </c>
      <c r="F41" s="16">
        <f>IF((E41="Y"),B41,"")</f>
      </c>
      <c r="G41" s="14">
        <f>IF((E41="Y"),(TRUNC((C41/2),0)+1),"")</f>
      </c>
      <c r="H41" s="17"/>
      <c r="I41" s="19"/>
      <c r="J41" s="16">
        <f>IF((I41="Y"),B41,"")</f>
      </c>
      <c r="K41" s="14">
        <f>IF((I41="Y"),(TRUNC((C41/2),0)+1),"")</f>
      </c>
      <c r="L41" s="8"/>
    </row>
    <row r="42" spans="1:12" ht="14.25">
      <c r="A42" s="23" t="s">
        <v>72</v>
      </c>
      <c r="B42" s="24">
        <v>13</v>
      </c>
      <c r="C42" s="28">
        <v>2596804</v>
      </c>
      <c r="D42" s="15"/>
      <c r="E42" s="13"/>
      <c r="F42" s="16">
        <f>IF((E42="Y"),B42,"")</f>
      </c>
      <c r="G42" s="14">
        <f>IF((E42="Y"),(TRUNC((C42/2),0)+1),"")</f>
      </c>
      <c r="H42" s="17"/>
      <c r="I42" s="13"/>
      <c r="J42" s="16">
        <f>IF((I42="Y"),B42,"")</f>
      </c>
      <c r="K42" s="14">
        <f>IF((I42="Y"),(TRUNC((C42/2),0)+1),"")</f>
      </c>
      <c r="L42" s="8"/>
    </row>
    <row r="43" spans="1:12" ht="14.25">
      <c r="A43" s="23" t="s">
        <v>20</v>
      </c>
      <c r="B43" s="24">
        <v>13</v>
      </c>
      <c r="C43" s="29">
        <v>2739447</v>
      </c>
      <c r="D43" s="15"/>
      <c r="E43" s="13"/>
      <c r="F43" s="16">
        <f>IF((E43="Y"),B43,"")</f>
      </c>
      <c r="G43" s="14">
        <f>IF((E43="Y"),(TRUNC((C43/2),0)+1),"")</f>
      </c>
      <c r="H43" s="17"/>
      <c r="I43" s="13"/>
      <c r="J43" s="16">
        <f>IF((I43="Y"),B43,"")</f>
      </c>
      <c r="K43" s="14">
        <f>IF((I43="Y"),(TRUNC((C43/2),0)+1),"")</f>
      </c>
      <c r="L43" s="8"/>
    </row>
    <row r="44" spans="1:12" ht="14.25">
      <c r="A44" s="23" t="s">
        <v>66</v>
      </c>
      <c r="B44" s="24">
        <v>14</v>
      </c>
      <c r="C44" s="28">
        <v>2911262</v>
      </c>
      <c r="D44" s="15"/>
      <c r="E44" s="13"/>
      <c r="F44" s="16">
        <f>IF((E44="Y"),B44,"")</f>
      </c>
      <c r="G44" s="14">
        <f>IF((E44="Y"),(TRUNC((C44/2),0)+1),"")</f>
      </c>
      <c r="H44" s="17"/>
      <c r="I44" s="13"/>
      <c r="J44" s="16">
        <f>IF((I44="Y"),B44,"")</f>
      </c>
      <c r="K44" s="14">
        <f>IF((I44="Y"),(TRUNC((C44/2),0)+1),"")</f>
      </c>
      <c r="L44" s="8"/>
    </row>
    <row r="45" spans="1:12" ht="14.25">
      <c r="A45" s="23" t="s">
        <v>30</v>
      </c>
      <c r="B45" s="24">
        <v>15</v>
      </c>
      <c r="C45" s="28">
        <v>3187226</v>
      </c>
      <c r="D45" s="18"/>
      <c r="E45" s="19" t="s">
        <v>44</v>
      </c>
      <c r="F45" s="16">
        <f>IF((E45="Y"),B45,"")</f>
      </c>
      <c r="G45" s="14">
        <f>IF((E45="Y"),(TRUNC((C45/2),0)+1),"")</f>
      </c>
      <c r="H45" s="17"/>
      <c r="I45" s="19"/>
      <c r="J45" s="16">
        <f>IF((I45="Y"),B45,"")</f>
      </c>
      <c r="K45" s="14">
        <f>IF((I45="Y"),(TRUNC((C45/2),0)+1),"")</f>
      </c>
      <c r="L45" s="8"/>
    </row>
    <row r="46" spans="1:12" ht="14.25">
      <c r="A46" s="23" t="s">
        <v>29</v>
      </c>
      <c r="B46" s="24">
        <v>18</v>
      </c>
      <c r="C46" s="28">
        <v>4232711</v>
      </c>
      <c r="D46" s="18"/>
      <c r="E46" s="19"/>
      <c r="F46" s="16">
        <f>IF((E46="Y"),B46,"")</f>
      </c>
      <c r="G46" s="14">
        <f>IF((E46="Y"),(TRUNC((C46/2),0)+1),"")</f>
      </c>
      <c r="H46" s="17"/>
      <c r="I46" s="19"/>
      <c r="J46" s="16">
        <f>IF((I46="Y"),B46,"")</f>
      </c>
      <c r="K46" s="14">
        <f>IF((I46="Y"),(TRUNC((C46/2),0)+1),"")</f>
      </c>
      <c r="L46" s="8"/>
    </row>
    <row r="47" spans="1:12" ht="14.25">
      <c r="A47" s="23" t="s">
        <v>17</v>
      </c>
      <c r="B47" s="24">
        <v>21</v>
      </c>
      <c r="C47" s="28">
        <v>4705457</v>
      </c>
      <c r="D47" s="18"/>
      <c r="E47" s="19"/>
      <c r="F47" s="16">
        <f>IF((E47="Y"),B47,"")</f>
      </c>
      <c r="G47" s="14">
        <f>IF((E47="Y"),(TRUNC((C47/2),0)+1),"")</f>
      </c>
      <c r="H47" s="17"/>
      <c r="I47" s="19"/>
      <c r="J47" s="16">
        <f>IF((I47="Y"),B47,"")</f>
      </c>
      <c r="K47" s="14">
        <f>IF((I47="Y"),(TRUNC((C47/2),0)+1),"")</f>
      </c>
      <c r="L47" s="8"/>
    </row>
    <row r="48" spans="1:12" ht="14.25">
      <c r="A48" s="23" t="s">
        <v>54</v>
      </c>
      <c r="B48" s="24">
        <v>22</v>
      </c>
      <c r="C48" s="28">
        <v>4742123</v>
      </c>
      <c r="D48" s="18"/>
      <c r="E48" s="19"/>
      <c r="F48" s="16">
        <f>IF((E48="Y"),B48,"")</f>
      </c>
      <c r="G48" s="14">
        <f>IF((E48="Y"),(TRUNC((C48/2),0)+1),"")</f>
      </c>
      <c r="H48" s="17"/>
      <c r="I48" s="19"/>
      <c r="J48" s="16">
        <f>IF((I48="Y"),B48,"")</f>
      </c>
      <c r="K48" s="14">
        <f>IF((I48="Y"),(TRUNC((C48/2),0)+1),"")</f>
      </c>
      <c r="L48" s="8"/>
    </row>
    <row r="49" spans="1:12" ht="14.25">
      <c r="A49" s="23" t="s">
        <v>31</v>
      </c>
      <c r="B49" s="24">
        <v>23</v>
      </c>
      <c r="C49" s="28">
        <v>4913119</v>
      </c>
      <c r="D49" s="15"/>
      <c r="E49" s="13"/>
      <c r="F49" s="16">
        <f>IF((E49="Y"),B49,"")</f>
      </c>
      <c r="G49" s="14">
        <f>IF((E49="Y"),(TRUNC((C49/2),0)+1),"")</f>
      </c>
      <c r="H49" s="17"/>
      <c r="I49" s="13"/>
      <c r="J49" s="16">
        <f>IF((I49="Y"),B49,"")</f>
      </c>
      <c r="K49" s="14">
        <f>IF((I49="Y"),(TRUNC((C49/2),0)+1),"")</f>
      </c>
      <c r="L49" s="8"/>
    </row>
    <row r="50" spans="1:12" ht="14.25">
      <c r="A50" s="23" t="s">
        <v>5</v>
      </c>
      <c r="B50" s="24">
        <v>25</v>
      </c>
      <c r="C50" s="28">
        <v>5963110</v>
      </c>
      <c r="D50" s="18"/>
      <c r="E50" s="19"/>
      <c r="F50" s="16">
        <f>IF((E50="Y"),B50,"")</f>
      </c>
      <c r="G50" s="14">
        <f>IF((E50="Y"),(TRUNC((C50/2),0)+1),"")</f>
      </c>
      <c r="H50" s="17"/>
      <c r="I50" s="19"/>
      <c r="J50" s="16">
        <f>IF((I50="Y"),B50,"")</f>
      </c>
      <c r="K50" s="14">
        <f>IF((I50="Y"),(TRUNC((C50/2),0)+1),"")</f>
      </c>
      <c r="L50" s="8"/>
    </row>
    <row r="51" spans="1:12" ht="14.25">
      <c r="A51" s="23" t="s">
        <v>23</v>
      </c>
      <c r="B51" s="24">
        <v>32</v>
      </c>
      <c r="C51" s="29">
        <v>6407637</v>
      </c>
      <c r="D51" s="15"/>
      <c r="E51" s="13"/>
      <c r="F51" s="16">
        <f>IF((E51="Y"),B51,"")</f>
      </c>
      <c r="G51" s="14">
        <f>IF((E51="Y"),(TRUNC((C51/2),0)+1),"")</f>
      </c>
      <c r="H51" s="17"/>
      <c r="I51" s="13"/>
      <c r="J51" s="16">
        <f>IF((I51="Y"),B51,"")</f>
      </c>
      <c r="K51" s="14">
        <f>IF((I51="Y"),(TRUNC((C51/2),0)+1),"")</f>
      </c>
      <c r="L51" s="8"/>
    </row>
    <row r="52" spans="1:12" ht="14.25">
      <c r="A52" s="23" t="s">
        <v>26</v>
      </c>
      <c r="B52" s="24">
        <v>33</v>
      </c>
      <c r="C52" s="28">
        <v>6822668</v>
      </c>
      <c r="D52" s="15"/>
      <c r="E52" s="13"/>
      <c r="F52" s="16">
        <f>IF((E52="Y"),B52,"")</f>
      </c>
      <c r="G52" s="14">
        <f>IF((E52="Y"),(TRUNC((C52/2),0)+1),"")</f>
      </c>
      <c r="H52" s="17"/>
      <c r="I52" s="13"/>
      <c r="J52" s="16">
        <f>IF((I52="Y"),B52,"")</f>
      </c>
      <c r="K52" s="14">
        <f>IF((I52="Y"),(TRUNC((C52/2),0)+1),"")</f>
      </c>
      <c r="L52" s="8"/>
    </row>
    <row r="53" spans="1:12" ht="14.25">
      <c r="A53" s="23" t="s">
        <v>9</v>
      </c>
      <c r="B53" s="24">
        <v>54</v>
      </c>
      <c r="C53" s="28">
        <v>10965856</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27</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28.5">
      <c r="A3" s="4" t="s">
        <v>60</v>
      </c>
      <c r="B3" s="19">
        <v>3</v>
      </c>
      <c r="C3" s="29">
        <v>185726</v>
      </c>
      <c r="D3" s="15"/>
      <c r="E3" s="13" t="s">
        <v>44</v>
      </c>
      <c r="F3" s="16">
        <f>IF((E3="Y"),B3,"")</f>
      </c>
      <c r="G3" s="14">
        <f>IF((E3="Y"),(TRUNC((C3/2),0)+1),"")</f>
      </c>
      <c r="H3" s="17"/>
      <c r="I3" s="13"/>
      <c r="J3" s="16">
        <f>IF((I3="Y"),B3,"")</f>
      </c>
      <c r="K3" s="14">
        <f>IF((I3="Y"),(TRUNC((C3/2),0)+1),"")</f>
      </c>
      <c r="L3" s="8"/>
    </row>
    <row r="4" spans="1:12" ht="14.25">
      <c r="A4" s="4" t="s">
        <v>25</v>
      </c>
      <c r="B4" s="19">
        <v>3</v>
      </c>
      <c r="C4" s="29">
        <v>211571</v>
      </c>
      <c r="D4" s="15"/>
      <c r="E4" s="13" t="s">
        <v>44</v>
      </c>
      <c r="F4" s="16">
        <f>IF((E4="Y"),B4,"")</f>
      </c>
      <c r="G4" s="14">
        <f>IF((E4="Y"),(TRUNC((C4/2),0)+1),"")</f>
      </c>
      <c r="H4" s="17"/>
      <c r="I4" s="13"/>
      <c r="J4" s="16">
        <f>IF((I4="Y"),B4,"")</f>
      </c>
      <c r="K4" s="14">
        <f>IF((I4="Y"),(TRUNC((C4/2),0)+1),"")</f>
      </c>
      <c r="L4" s="8"/>
    </row>
    <row r="5" spans="1:12" ht="14.25">
      <c r="A5" s="4" t="s">
        <v>70</v>
      </c>
      <c r="B5" s="19">
        <v>3</v>
      </c>
      <c r="C5" s="29">
        <v>241620</v>
      </c>
      <c r="D5" s="15"/>
      <c r="E5" s="13" t="s">
        <v>44</v>
      </c>
      <c r="F5" s="16">
        <f>IF((E5="Y"),B5,"")</f>
      </c>
      <c r="G5" s="14">
        <f>IF((E5="Y"),(TRUNC((C5/2),0)+1),"")</f>
      </c>
      <c r="H5" s="17"/>
      <c r="I5" s="13"/>
      <c r="J5" s="16">
        <f>IF((I5="Y"),B5,"")</f>
      </c>
      <c r="K5" s="14">
        <f>IF((I5="Y"),(TRUNC((C5/2),0)+1),"")</f>
      </c>
      <c r="L5" s="8"/>
    </row>
    <row r="6" spans="1:12" ht="14.25">
      <c r="A6" s="4" t="s">
        <v>24</v>
      </c>
      <c r="B6" s="19">
        <v>3</v>
      </c>
      <c r="C6" s="29">
        <v>258449</v>
      </c>
      <c r="D6" s="15"/>
      <c r="E6" s="13" t="s">
        <v>44</v>
      </c>
      <c r="F6" s="16">
        <f>IF((E6="Y"),B6,"")</f>
      </c>
      <c r="G6" s="14">
        <f>IF((E6="Y"),(TRUNC((C6/2),0)+1),"")</f>
      </c>
      <c r="H6" s="17"/>
      <c r="I6" s="13"/>
      <c r="J6" s="16">
        <f>IF((I6="Y"),B6,"")</f>
      </c>
      <c r="K6" s="14">
        <f>IF((I6="Y"),(TRUNC((C6/2),0)+1),"")</f>
      </c>
      <c r="L6" s="8"/>
    </row>
    <row r="7" spans="1:12" ht="14.25">
      <c r="A7" s="4" t="s">
        <v>40</v>
      </c>
      <c r="B7" s="19">
        <v>3</v>
      </c>
      <c r="C7" s="29">
        <v>266411</v>
      </c>
      <c r="D7" s="15"/>
      <c r="E7" s="13" t="s">
        <v>44</v>
      </c>
      <c r="F7" s="16">
        <f>IF((E7="Y"),B7,"")</f>
      </c>
      <c r="G7" s="14">
        <f>IF((E7="Y"),(TRUNC((C7/2),0)+1),"")</f>
      </c>
      <c r="H7" s="17"/>
      <c r="I7" s="13"/>
      <c r="J7" s="16">
        <f>IF((I7="Y"),B7,"")</f>
      </c>
      <c r="K7" s="14">
        <f>IF((I7="Y"),(TRUNC((C7/2),0)+1),"")</f>
      </c>
      <c r="L7" s="8"/>
    </row>
    <row r="8" spans="1:12" ht="14.25">
      <c r="A8" s="4" t="s">
        <v>51</v>
      </c>
      <c r="B8" s="19">
        <v>3</v>
      </c>
      <c r="C8" s="29">
        <v>270845</v>
      </c>
      <c r="D8" s="15"/>
      <c r="E8" s="13" t="s">
        <v>44</v>
      </c>
      <c r="F8" s="16">
        <f>IF((E8="Y"),B8,"")</f>
      </c>
      <c r="G8" s="14">
        <f>IF((E8="Y"),(TRUNC((C8/2),0)+1),"")</f>
      </c>
      <c r="H8" s="17"/>
      <c r="I8" s="13"/>
      <c r="J8" s="16">
        <f>IF((I8="Y"),B8,"")</f>
      </c>
      <c r="K8" s="14">
        <f>IF((I8="Y"),(TRUNC((C8/2),0)+1),"")</f>
      </c>
      <c r="L8" s="8"/>
    </row>
    <row r="9" spans="1:12" ht="14.25">
      <c r="A9" s="4" t="s">
        <v>76</v>
      </c>
      <c r="B9" s="19">
        <v>3</v>
      </c>
      <c r="C9" s="29">
        <v>323826</v>
      </c>
      <c r="D9" s="15"/>
      <c r="E9" s="13" t="s">
        <v>44</v>
      </c>
      <c r="F9" s="16">
        <f>IF((E9="Y"),B9,"")</f>
      </c>
      <c r="G9" s="14">
        <f>IF((E9="Y"),(TRUNC((C9/2),0)+1),"")</f>
      </c>
      <c r="H9" s="17"/>
      <c r="I9" s="13"/>
      <c r="J9" s="16">
        <f>IF((I9="Y"),B9,"")</f>
      </c>
      <c r="K9" s="14">
        <f>IF((I9="Y"),(TRUNC((C9/2),0)+1),"")</f>
      </c>
      <c r="L9" s="8"/>
    </row>
    <row r="10" spans="1:12" ht="14.25">
      <c r="A10" s="4" t="s">
        <v>59</v>
      </c>
      <c r="B10" s="19">
        <v>3</v>
      </c>
      <c r="C10" s="29">
        <v>407261</v>
      </c>
      <c r="D10" s="15"/>
      <c r="E10" s="13" t="s">
        <v>44</v>
      </c>
      <c r="F10" s="16">
        <f>IF((E10="Y"),B10,"")</f>
      </c>
      <c r="G10" s="14">
        <f>IF((E10="Y"),(TRUNC((C10/2),0)+1),"")</f>
      </c>
      <c r="H10" s="17"/>
      <c r="I10" s="13"/>
      <c r="J10" s="16">
        <f>IF((I10="Y"),B10,"")</f>
      </c>
      <c r="K10" s="14">
        <f>IF((I10="Y"),(TRUNC((C10/2),0)+1),"")</f>
      </c>
      <c r="L10" s="8"/>
    </row>
    <row r="11" spans="1:12" ht="14.25">
      <c r="A11" s="4" t="s">
        <v>56</v>
      </c>
      <c r="B11" s="19">
        <v>4</v>
      </c>
      <c r="C11" s="29">
        <v>360120</v>
      </c>
      <c r="D11" s="15"/>
      <c r="E11" s="13" t="s">
        <v>44</v>
      </c>
      <c r="F11" s="16">
        <f>IF((E11="Y"),B11,"")</f>
      </c>
      <c r="G11" s="14">
        <f>IF((E11="Y"),(TRUNC((C11/2),0)+1),"")</f>
      </c>
      <c r="H11" s="17"/>
      <c r="I11" s="13"/>
      <c r="J11" s="16">
        <f>IF((I11="Y"),B11,"")</f>
      </c>
      <c r="K11" s="14">
        <f>IF((I11="Y"),(TRUNC((C11/2),0)+1),"")</f>
      </c>
      <c r="L11" s="8"/>
    </row>
    <row r="12" spans="1:12" ht="14.25">
      <c r="A12" s="4" t="s">
        <v>0</v>
      </c>
      <c r="B12" s="19">
        <v>4</v>
      </c>
      <c r="C12" s="29">
        <v>390284</v>
      </c>
      <c r="D12" s="15"/>
      <c r="E12" s="13" t="s">
        <v>44</v>
      </c>
      <c r="F12" s="16">
        <f>IF((E12="Y"),B12,"")</f>
      </c>
      <c r="G12" s="14">
        <f>IF((E12="Y"),(TRUNC((C12/2),0)+1),"")</f>
      </c>
      <c r="H12" s="17"/>
      <c r="I12" s="13"/>
      <c r="J12" s="16">
        <f>IF((I12="Y"),B12,"")</f>
      </c>
      <c r="K12" s="14">
        <f>IF((I12="Y"),(TRUNC((C12/2),0)+1),"")</f>
      </c>
      <c r="L12" s="8"/>
    </row>
    <row r="13" spans="1:12" ht="14.25">
      <c r="A13" s="4" t="s">
        <v>47</v>
      </c>
      <c r="B13" s="19">
        <v>4</v>
      </c>
      <c r="C13" s="29">
        <v>464279</v>
      </c>
      <c r="D13" s="15"/>
      <c r="E13" s="13" t="s">
        <v>44</v>
      </c>
      <c r="F13" s="16">
        <f>IF((E13="Y"),B13,"")</f>
      </c>
      <c r="G13" s="14">
        <f>IF((E13="Y"),(TRUNC((C13/2),0)+1),"")</f>
      </c>
      <c r="H13" s="17"/>
      <c r="I13" s="13"/>
      <c r="J13" s="16">
        <f>IF((I13="Y"),B13,"")</f>
      </c>
      <c r="K13" s="14">
        <f>IF((I13="Y"),(TRUNC((C13/2),0)+1),"")</f>
      </c>
      <c r="L13" s="8"/>
    </row>
    <row r="14" spans="1:12" ht="14.25">
      <c r="A14" s="4" t="s">
        <v>19</v>
      </c>
      <c r="B14" s="19">
        <v>4</v>
      </c>
      <c r="C14" s="29">
        <v>491719</v>
      </c>
      <c r="D14" s="15"/>
      <c r="E14" s="13" t="s">
        <v>44</v>
      </c>
      <c r="F14" s="16">
        <f>IF((E14="Y"),B14,"")</f>
      </c>
      <c r="G14" s="14">
        <f>IF((E14="Y"),(TRUNC((C14/2),0)+1),"")</f>
      </c>
      <c r="H14" s="17"/>
      <c r="I14" s="13"/>
      <c r="J14" s="16">
        <f>IF((I14="Y"),B14,"")</f>
      </c>
      <c r="K14" s="14">
        <f>IF((I14="Y"),(TRUNC((C14/2),0)+1),"")</f>
      </c>
      <c r="L14" s="8"/>
    </row>
    <row r="15" spans="1:12" ht="14.25">
      <c r="A15" s="4" t="s">
        <v>10</v>
      </c>
      <c r="B15" s="19">
        <v>4</v>
      </c>
      <c r="C15" s="29">
        <v>499175</v>
      </c>
      <c r="D15" s="15"/>
      <c r="E15" s="13" t="s">
        <v>44</v>
      </c>
      <c r="F15" s="16">
        <f>IF((E15="Y"),B15,"")</f>
      </c>
      <c r="G15" s="14">
        <f>IF((E15="Y"),(TRUNC((C15/2),0)+1),"")</f>
      </c>
      <c r="H15" s="17"/>
      <c r="I15" s="13"/>
      <c r="J15" s="16">
        <f>IF((I15="Y"),B15,"")</f>
      </c>
      <c r="K15" s="14">
        <f>IF((I15="Y"),(TRUNC((C15/2),0)+1),"")</f>
      </c>
      <c r="L15" s="8"/>
    </row>
    <row r="16" spans="1:12" ht="14.25">
      <c r="A16" s="4" t="s">
        <v>32</v>
      </c>
      <c r="B16" s="19">
        <v>4</v>
      </c>
      <c r="C16" s="29">
        <v>605897</v>
      </c>
      <c r="D16" s="15"/>
      <c r="E16" s="13" t="s">
        <v>44</v>
      </c>
      <c r="F16" s="16">
        <f>IF((E16="Y"),B16,"")</f>
      </c>
      <c r="G16" s="14">
        <f>IF((E16="Y"),(TRUNC((C16/2),0)+1),"")</f>
      </c>
      <c r="H16" s="17"/>
      <c r="I16" s="13"/>
      <c r="J16" s="16">
        <f>IF((I16="Y"),B16,"")</f>
      </c>
      <c r="K16" s="14">
        <f>IF((I16="Y"),(TRUNC((C16/2),0)+1),"")</f>
      </c>
      <c r="L16" s="8"/>
    </row>
    <row r="17" spans="1:12" ht="14.25">
      <c r="A17" s="4" t="s">
        <v>4</v>
      </c>
      <c r="B17" s="19">
        <v>5</v>
      </c>
      <c r="C17" s="29">
        <v>556074</v>
      </c>
      <c r="D17" s="15"/>
      <c r="E17" s="13" t="s">
        <v>44</v>
      </c>
      <c r="F17" s="16">
        <f>IF((E17="Y"),B17,"")</f>
      </c>
      <c r="G17" s="14">
        <f>IF((E17="Y"),(TRUNC((C17/2),0)+1),"")</f>
      </c>
      <c r="H17" s="17"/>
      <c r="I17" s="13"/>
      <c r="J17" s="16">
        <f>IF((I17="Y"),B17,"")</f>
      </c>
      <c r="K17" s="14">
        <f>IF((I17="Y"),(TRUNC((C17/2),0)+1),"")</f>
      </c>
      <c r="L17" s="8"/>
    </row>
    <row r="18" spans="1:12" ht="14.25">
      <c r="A18" s="4" t="s">
        <v>18</v>
      </c>
      <c r="B18" s="19">
        <v>5</v>
      </c>
      <c r="C18" s="29">
        <v>636459</v>
      </c>
      <c r="D18" s="15"/>
      <c r="E18" s="13" t="s">
        <v>44</v>
      </c>
      <c r="F18" s="16">
        <f>IF((E18="Y"),B18,"")</f>
      </c>
      <c r="G18" s="14">
        <f>IF((E18="Y"),(TRUNC((C18/2),0)+1),"")</f>
      </c>
      <c r="H18" s="17"/>
      <c r="I18" s="13"/>
      <c r="J18" s="16">
        <f>IF((I18="Y"),B18,"")</f>
      </c>
      <c r="K18" s="14">
        <f>IF((I18="Y"),(TRUNC((C18/2),0)+1),"")</f>
      </c>
      <c r="L18" s="8"/>
    </row>
    <row r="19" spans="1:12" ht="14.25">
      <c r="A19" s="4" t="s">
        <v>73</v>
      </c>
      <c r="B19" s="19">
        <v>5</v>
      </c>
      <c r="C19" s="29">
        <v>665629</v>
      </c>
      <c r="D19" s="15"/>
      <c r="E19" s="13" t="s">
        <v>44</v>
      </c>
      <c r="F19" s="16">
        <f>IF((E19="Y"),B19,"")</f>
      </c>
      <c r="G19" s="14">
        <f>IF((E19="Y"),(TRUNC((C19/2),0)+1),"")</f>
      </c>
      <c r="H19" s="17"/>
      <c r="I19" s="13"/>
      <c r="J19" s="16">
        <f>IF((I19="Y"),B19,"")</f>
      </c>
      <c r="K19" s="14">
        <f>IF((I19="Y"),(TRUNC((C19/2),0)+1),"")</f>
      </c>
      <c r="L19" s="8"/>
    </row>
    <row r="20" spans="1:12" ht="14.25">
      <c r="A20" s="4" t="s">
        <v>75</v>
      </c>
      <c r="B20" s="19">
        <v>5</v>
      </c>
      <c r="C20" s="29">
        <v>677415</v>
      </c>
      <c r="D20" s="15"/>
      <c r="E20" s="13" t="s">
        <v>44</v>
      </c>
      <c r="F20" s="16">
        <f>IF((E20="Y"),B20,"")</f>
      </c>
      <c r="G20" s="14">
        <f>IF((E20="Y"),(TRUNC((C20/2),0)+1),"")</f>
      </c>
      <c r="H20" s="17"/>
      <c r="I20" s="13"/>
      <c r="J20" s="16">
        <f>IF((I20="Y"),B20,"")</f>
      </c>
      <c r="K20" s="14">
        <f>IF((I20="Y"),(TRUNC((C20/2),0)+1),"")</f>
      </c>
      <c r="L20" s="8"/>
    </row>
    <row r="21" spans="1:12" ht="14.25">
      <c r="A21" s="4" t="s">
        <v>34</v>
      </c>
      <c r="B21" s="19">
        <v>6</v>
      </c>
      <c r="C21" s="29">
        <v>884262</v>
      </c>
      <c r="D21" s="15"/>
      <c r="E21" s="13" t="s">
        <v>44</v>
      </c>
      <c r="F21" s="16">
        <f>IF((E21="Y"),B21,"")</f>
      </c>
      <c r="G21" s="14">
        <f>IF((E21="Y"),(TRUNC((C21/2),0)+1),"")</f>
      </c>
      <c r="H21" s="17"/>
      <c r="I21" s="13"/>
      <c r="J21" s="16">
        <f>IF((I21="Y"),B21,"")</f>
      </c>
      <c r="K21" s="14">
        <f>IF((I21="Y"),(TRUNC((C21/2),0)+1),"")</f>
      </c>
      <c r="L21" s="8"/>
    </row>
    <row r="22" spans="1:12" ht="14.25">
      <c r="A22" s="4" t="s">
        <v>28</v>
      </c>
      <c r="B22" s="19">
        <v>6</v>
      </c>
      <c r="C22" s="29">
        <v>1074300</v>
      </c>
      <c r="D22" s="15"/>
      <c r="E22" s="13" t="s">
        <v>44</v>
      </c>
      <c r="F22" s="16">
        <f>IF((E22="Y"),B22,"")</f>
      </c>
      <c r="G22" s="14">
        <f>IF((E22="Y"),(TRUNC((C22/2),0)+1),"")</f>
      </c>
      <c r="H22" s="17"/>
      <c r="I22" s="13"/>
      <c r="J22" s="16">
        <f>IF((I22="Y"),B22,"")</f>
      </c>
      <c r="K22" s="14">
        <f>IF((I22="Y"),(TRUNC((C22/2),0)+1),"")</f>
      </c>
      <c r="L22" s="8"/>
    </row>
    <row r="23" spans="1:12" ht="14.25">
      <c r="A23" s="4" t="s">
        <v>22</v>
      </c>
      <c r="B23" s="19">
        <v>7</v>
      </c>
      <c r="C23" s="29">
        <v>893857</v>
      </c>
      <c r="D23" s="15"/>
      <c r="E23" s="13" t="s">
        <v>44</v>
      </c>
      <c r="F23" s="16">
        <f>IF((E23="Y"),B23,"")</f>
      </c>
      <c r="G23" s="14">
        <f>IF((E23="Y"),(TRUNC((C23/2),0)+1),"")</f>
      </c>
      <c r="H23" s="17"/>
      <c r="I23" s="13"/>
      <c r="J23" s="16">
        <f>IF((I23="Y"),B23,"")</f>
      </c>
      <c r="K23" s="14">
        <f>IF((I23="Y"),(TRUNC((C23/2),0)+1),"")</f>
      </c>
      <c r="L23" s="8"/>
    </row>
    <row r="24" spans="1:12" ht="14.25">
      <c r="A24" s="4" t="s">
        <v>39</v>
      </c>
      <c r="B24" s="19">
        <v>7</v>
      </c>
      <c r="C24" s="29">
        <v>1234075</v>
      </c>
      <c r="D24" s="15"/>
      <c r="E24" s="13" t="s">
        <v>44</v>
      </c>
      <c r="F24" s="16">
        <f>IF((E24="Y"),B24,"")</f>
      </c>
      <c r="G24" s="14">
        <f>IF((E24="Y"),(TRUNC((C24/2),0)+1),"")</f>
      </c>
      <c r="H24" s="17"/>
      <c r="I24" s="13"/>
      <c r="J24" s="16">
        <f>IF((I24="Y"),B24,"")</f>
      </c>
      <c r="K24" s="14">
        <f>IF((I24="Y"),(TRUNC((C24/2),0)+1),"")</f>
      </c>
      <c r="L24" s="8"/>
    </row>
    <row r="25" spans="1:12" ht="14.25">
      <c r="A25" s="4" t="s">
        <v>41</v>
      </c>
      <c r="B25" s="19">
        <v>7</v>
      </c>
      <c r="C25" s="29">
        <v>1377760</v>
      </c>
      <c r="D25" s="15"/>
      <c r="E25" s="13" t="s">
        <v>44</v>
      </c>
      <c r="F25" s="16">
        <f>IF((E25="Y"),B25,"")</f>
      </c>
      <c r="G25" s="14">
        <f>IF((E25="Y"),(TRUNC((C25/2),0)+1),"")</f>
      </c>
      <c r="H25" s="17"/>
      <c r="I25" s="13"/>
      <c r="J25" s="16">
        <f>IF((I25="Y"),B25,"")</f>
      </c>
      <c r="K25" s="14">
        <f>IF((I25="Y"),(TRUNC((C25/2),0)+1),"")</f>
      </c>
      <c r="L25" s="8"/>
    </row>
    <row r="26" spans="1:12" ht="14.25">
      <c r="A26" s="4" t="s">
        <v>1</v>
      </c>
      <c r="B26" s="19">
        <v>8</v>
      </c>
      <c r="C26" s="29">
        <v>1149457</v>
      </c>
      <c r="D26" s="15"/>
      <c r="E26" s="13" t="s">
        <v>44</v>
      </c>
      <c r="F26" s="16">
        <f>IF((E26="Y"),B26,"")</f>
      </c>
      <c r="G26" s="14">
        <f>IF((E26="Y"),(TRUNC((C26/2),0)+1),"")</f>
      </c>
      <c r="H26" s="17"/>
      <c r="I26" s="13"/>
      <c r="J26" s="16">
        <f>IF((I26="Y"),B26,"")</f>
      </c>
      <c r="K26" s="14">
        <f>IF((I26="Y"),(TRUNC((C26/2),0)+1),"")</f>
      </c>
      <c r="L26" s="8"/>
    </row>
    <row r="27" spans="1:12" ht="14.25">
      <c r="A27" s="4" t="s">
        <v>62</v>
      </c>
      <c r="B27" s="19">
        <v>8</v>
      </c>
      <c r="C27" s="29">
        <v>1206713</v>
      </c>
      <c r="D27" s="15"/>
      <c r="E27" s="13" t="s">
        <v>44</v>
      </c>
      <c r="F27" s="16">
        <f>IF((E27="Y"),B27,"")</f>
      </c>
      <c r="G27" s="14">
        <f>IF((E27="Y"),(TRUNC((C27/2),0)+1),"")</f>
      </c>
      <c r="H27" s="17"/>
      <c r="I27" s="13"/>
      <c r="J27" s="16">
        <f>IF((I27="Y"),B27,"")</f>
      </c>
      <c r="K27" s="14">
        <f>IF((I27="Y"),(TRUNC((C27/2),0)+1),"")</f>
      </c>
      <c r="L27" s="8"/>
    </row>
    <row r="28" spans="1:12" ht="14.25">
      <c r="A28" s="4" t="s">
        <v>69</v>
      </c>
      <c r="B28" s="19">
        <v>8</v>
      </c>
      <c r="C28" s="29">
        <v>1388708</v>
      </c>
      <c r="D28" s="15"/>
      <c r="E28" s="13" t="s">
        <v>44</v>
      </c>
      <c r="F28" s="16">
        <f>IF((E28="Y"),B28,"")</f>
      </c>
      <c r="G28" s="14">
        <f>IF((E28="Y"),(TRUNC((C28/2),0)+1),"")</f>
      </c>
      <c r="H28" s="17"/>
      <c r="I28" s="13"/>
      <c r="J28" s="16">
        <f>IF((I28="Y"),B28,"")</f>
      </c>
      <c r="K28" s="14">
        <f>IF((I28="Y"),(TRUNC((C28/2),0)+1),"")</f>
      </c>
      <c r="L28" s="8"/>
    </row>
    <row r="29" spans="1:12" ht="14.25">
      <c r="A29" s="4" t="s">
        <v>58</v>
      </c>
      <c r="B29" s="19">
        <v>8</v>
      </c>
      <c r="C29" s="29">
        <v>1392614</v>
      </c>
      <c r="D29" s="15"/>
      <c r="E29" s="13" t="s">
        <v>44</v>
      </c>
      <c r="F29" s="16">
        <f>IF((E29="Y"),B29,"")</f>
      </c>
      <c r="G29" s="14">
        <f>IF((E29="Y"),(TRUNC((C29/2),0)+1),"")</f>
      </c>
      <c r="H29" s="17"/>
      <c r="I29" s="13"/>
      <c r="J29" s="16">
        <f>IF((I29="Y"),B29,"")</f>
      </c>
      <c r="K29" s="14">
        <f>IF((I29="Y"),(TRUNC((C29/2),0)+1),"")</f>
      </c>
      <c r="L29" s="8"/>
    </row>
    <row r="30" spans="1:12" ht="14.25">
      <c r="A30" s="4" t="s">
        <v>68</v>
      </c>
      <c r="B30" s="19">
        <v>8</v>
      </c>
      <c r="C30" s="29">
        <v>1404405</v>
      </c>
      <c r="D30" s="15"/>
      <c r="E30" s="13" t="s">
        <v>44</v>
      </c>
      <c r="F30" s="16">
        <f>IF((E30="Y"),B30,"")</f>
      </c>
      <c r="G30" s="14">
        <f>IF((E30="Y"),(TRUNC((C30/2),0)+1),"")</f>
      </c>
      <c r="H30" s="17"/>
      <c r="I30" s="13"/>
      <c r="J30" s="16">
        <f>IF((I30="Y"),B30,"")</f>
      </c>
      <c r="K30" s="14">
        <f>IF((I30="Y"),(TRUNC((C30/2),0)+1),"")</f>
      </c>
      <c r="L30" s="8"/>
    </row>
    <row r="31" spans="1:12" ht="14.25">
      <c r="A31" s="4" t="s">
        <v>33</v>
      </c>
      <c r="B31" s="19">
        <v>8</v>
      </c>
      <c r="C31" s="29">
        <v>1510704</v>
      </c>
      <c r="D31" s="15"/>
      <c r="E31" s="13" t="s">
        <v>44</v>
      </c>
      <c r="F31" s="16">
        <f>IF((E31="Y"),B31,"")</f>
      </c>
      <c r="G31" s="14">
        <f>IF((E31="Y"),(TRUNC((C31/2),0)+1),"")</f>
      </c>
      <c r="H31" s="17"/>
      <c r="I31" s="13"/>
      <c r="J31" s="16">
        <f>IF((I31="Y"),B31,"")</f>
      </c>
      <c r="K31" s="14">
        <f>IF((I31="Y"),(TRUNC((C31/2),0)+1),"")</f>
      </c>
      <c r="L31" s="8"/>
    </row>
    <row r="32" spans="1:12" ht="14.25">
      <c r="A32" s="4" t="s">
        <v>6</v>
      </c>
      <c r="B32" s="19">
        <v>9</v>
      </c>
      <c r="C32" s="29">
        <v>1534349</v>
      </c>
      <c r="D32" s="15"/>
      <c r="E32" s="13" t="s">
        <v>44</v>
      </c>
      <c r="F32" s="16">
        <f>IF((E32="Y"),B32,"")</f>
      </c>
      <c r="G32" s="14">
        <f>IF((E32="Y"),(TRUNC((C32/2),0)+1),"")</f>
      </c>
      <c r="H32" s="17"/>
      <c r="I32" s="13"/>
      <c r="J32" s="16">
        <f>IF((I32="Y"),B32,"")</f>
      </c>
      <c r="K32" s="14">
        <f>IF((I32="Y"),(TRUNC((C32/2),0)+1),"")</f>
      </c>
      <c r="L32" s="8"/>
    </row>
    <row r="33" spans="1:12" ht="14.25">
      <c r="A33" s="4" t="s">
        <v>14</v>
      </c>
      <c r="B33" s="19">
        <v>9</v>
      </c>
      <c r="C33" s="29">
        <v>1783959</v>
      </c>
      <c r="D33" s="15"/>
      <c r="E33" s="13" t="s">
        <v>44</v>
      </c>
      <c r="F33" s="16">
        <f>IF((E33="Y"),B33,"")</f>
      </c>
      <c r="G33" s="14">
        <f>IF((E33="Y"),(TRUNC((C33/2),0)+1),"")</f>
      </c>
      <c r="H33" s="17"/>
      <c r="I33" s="13"/>
      <c r="J33" s="16">
        <f>IF((I33="Y"),B33,"")</f>
      </c>
      <c r="K33" s="14">
        <f>IF((I33="Y"),(TRUNC((C33/2),0)+1),"")</f>
      </c>
      <c r="L33" s="8"/>
    </row>
    <row r="34" spans="1:12" ht="14.25">
      <c r="A34" s="4" t="s">
        <v>15</v>
      </c>
      <c r="B34" s="19">
        <v>10</v>
      </c>
      <c r="C34" s="29">
        <v>1780870</v>
      </c>
      <c r="D34" s="15"/>
      <c r="E34" s="13" t="s">
        <v>44</v>
      </c>
      <c r="F34" s="16">
        <f>IF((E34="Y"),B34,"")</f>
      </c>
      <c r="G34" s="14">
        <f>IF((E34="Y"),(TRUNC((C34/2),0)+1),"")</f>
      </c>
      <c r="H34" s="17"/>
      <c r="I34" s="13"/>
      <c r="J34" s="16">
        <f>IF((I34="Y"),B34,"")</f>
      </c>
      <c r="K34" s="14">
        <f>IF((I34="Y"),(TRUNC((C34/2),0)+1),"")</f>
      </c>
      <c r="L34" s="8"/>
    </row>
    <row r="35" spans="1:12" ht="14.25">
      <c r="A35" s="4" t="s">
        <v>49</v>
      </c>
      <c r="B35" s="19">
        <v>10</v>
      </c>
      <c r="C35" s="29">
        <v>2192640</v>
      </c>
      <c r="D35" s="15"/>
      <c r="E35" s="13" t="s">
        <v>44</v>
      </c>
      <c r="F35" s="16">
        <f>IF((E35="Y"),B35,"")</f>
      </c>
      <c r="G35" s="14">
        <f>IF((E35="Y"),(TRUNC((C35/2),0)+1),"")</f>
      </c>
      <c r="H35" s="17"/>
      <c r="I35" s="13"/>
      <c r="J35" s="16">
        <f>IF((I35="Y"),B35,"")</f>
      </c>
      <c r="K35" s="14">
        <f>IF((I35="Y"),(TRUNC((C35/2),0)+1),"")</f>
      </c>
      <c r="L35" s="8"/>
    </row>
    <row r="36" spans="1:12" ht="14.25">
      <c r="A36" s="4" t="s">
        <v>13</v>
      </c>
      <c r="B36" s="19">
        <v>11</v>
      </c>
      <c r="C36" s="29">
        <v>1894105</v>
      </c>
      <c r="D36" s="15"/>
      <c r="E36" s="13" t="s">
        <v>44</v>
      </c>
      <c r="F36" s="16">
        <f>IF((E36="Y"),B36,"")</f>
      </c>
      <c r="G36" s="14">
        <f>IF((E36="Y"),(TRUNC((C36/2),0)+1),"")</f>
      </c>
      <c r="H36" s="17"/>
      <c r="I36" s="13"/>
      <c r="J36" s="16">
        <f>IF((I36="Y"),B36,"")</f>
      </c>
      <c r="K36" s="14">
        <f>IF((I36="Y"),(TRUNC((C36/2),0)+1),"")</f>
      </c>
      <c r="L36" s="8"/>
    </row>
    <row r="37" spans="1:12" ht="14.25">
      <c r="A37" s="4" t="s">
        <v>37</v>
      </c>
      <c r="B37" s="19">
        <v>11</v>
      </c>
      <c r="C37" s="29">
        <v>2158065</v>
      </c>
      <c r="D37" s="15"/>
      <c r="E37" s="13" t="s">
        <v>44</v>
      </c>
      <c r="F37" s="16">
        <f>IF((E37="Y"),B37,"")</f>
      </c>
      <c r="G37" s="14">
        <f>IF((E37="Y"),(TRUNC((C37/2),0)+1),"")</f>
      </c>
      <c r="H37" s="17"/>
      <c r="I37" s="13"/>
      <c r="J37" s="16">
        <f>IF((I37="Y"),B37,"")</f>
      </c>
      <c r="K37" s="14">
        <f>IF((I37="Y"),(TRUNC((C37/2),0)+1),"")</f>
      </c>
      <c r="L37" s="8"/>
    </row>
    <row r="38" spans="1:12" ht="14.25">
      <c r="A38" s="4" t="s">
        <v>45</v>
      </c>
      <c r="B38" s="19">
        <v>11</v>
      </c>
      <c r="C38" s="29">
        <v>2196169</v>
      </c>
      <c r="D38" s="15"/>
      <c r="E38" s="13" t="s">
        <v>44</v>
      </c>
      <c r="F38" s="16">
        <f>IF((E38="Y"),B38,"")</f>
      </c>
      <c r="G38" s="14">
        <f>IF((E38="Y"),(TRUNC((C38/2),0)+1),"")</f>
      </c>
      <c r="H38" s="17"/>
      <c r="I38" s="13"/>
      <c r="J38" s="16">
        <f>IF((I38="Y"),B38,"")</f>
      </c>
      <c r="K38" s="14">
        <f>IF((I38="Y"),(TRUNC((C38/2),0)+1),"")</f>
      </c>
      <c r="L38" s="8"/>
    </row>
    <row r="39" spans="1:12" ht="14.25">
      <c r="A39" s="4" t="s">
        <v>50</v>
      </c>
      <c r="B39" s="19">
        <v>11</v>
      </c>
      <c r="C39" s="29">
        <v>2253837</v>
      </c>
      <c r="D39" s="15"/>
      <c r="E39" s="13" t="s">
        <v>44</v>
      </c>
      <c r="F39" s="16">
        <f>IF((E39="Y"),B39,"")</f>
      </c>
      <c r="G39" s="14">
        <f>IF((E39="Y"),(TRUNC((C39/2),0)+1),"")</f>
      </c>
      <c r="H39" s="17"/>
      <c r="I39" s="13"/>
      <c r="J39" s="16">
        <f>IF((I39="Y"),B39,"")</f>
      </c>
      <c r="K39" s="14">
        <f>IF((I39="Y"),(TRUNC((C39/2),0)+1),"")</f>
      </c>
      <c r="L39" s="8"/>
    </row>
    <row r="40" spans="1:12" ht="14.25">
      <c r="A40" s="4" t="s">
        <v>43</v>
      </c>
      <c r="B40" s="19">
        <v>12</v>
      </c>
      <c r="C40" s="29">
        <v>2135842</v>
      </c>
      <c r="D40" s="15"/>
      <c r="E40" s="13" t="s">
        <v>44</v>
      </c>
      <c r="F40" s="16">
        <f>IF((E40="Y"),B40,"")</f>
      </c>
      <c r="G40" s="14">
        <f>IF((E40="Y"),(TRUNC((C40/2),0)+1),"")</f>
      </c>
      <c r="H40" s="17"/>
      <c r="I40" s="13"/>
      <c r="J40" s="16">
        <f>IF((I40="Y"),B40,"")</f>
      </c>
      <c r="K40" s="14">
        <f>IF((I40="Y"),(TRUNC((C40/2),0)+1),"")</f>
      </c>
      <c r="L40" s="8"/>
    </row>
    <row r="41" spans="1:12" ht="14.25">
      <c r="A41" s="4" t="s">
        <v>12</v>
      </c>
      <c r="B41" s="19">
        <v>12</v>
      </c>
      <c r="C41" s="29">
        <v>2556785</v>
      </c>
      <c r="D41" s="18"/>
      <c r="E41" s="19" t="s">
        <v>44</v>
      </c>
      <c r="F41" s="16">
        <f>IF((E41="Y"),B41,"")</f>
      </c>
      <c r="G41" s="14">
        <f>IF((E41="Y"),(TRUNC((C41/2),0)+1),"")</f>
      </c>
      <c r="H41" s="17"/>
      <c r="I41" s="19"/>
      <c r="J41" s="16">
        <f>IF((I41="Y"),B41,"")</f>
      </c>
      <c r="K41" s="14">
        <f>IF((I41="Y"),(TRUNC((C41/2),0)+1),"")</f>
      </c>
      <c r="L41" s="8"/>
    </row>
    <row r="42" spans="1:12" ht="14.25">
      <c r="A42" s="4" t="s">
        <v>72</v>
      </c>
      <c r="B42" s="19">
        <v>13</v>
      </c>
      <c r="C42" s="29">
        <v>2299071</v>
      </c>
      <c r="D42" s="15"/>
      <c r="E42" s="13"/>
      <c r="F42" s="16">
        <f>IF((E42="Y"),B42,"")</f>
      </c>
      <c r="G42" s="14">
        <f>IF((E42="Y"),(TRUNC((C42/2),0)+1),"")</f>
      </c>
      <c r="H42" s="17"/>
      <c r="I42" s="13"/>
      <c r="J42" s="16">
        <f>IF((I42="Y"),B42,"")</f>
      </c>
      <c r="K42" s="14">
        <f>IF((I42="Y"),(TRUNC((C42/2),0)+1),"")</f>
      </c>
      <c r="L42" s="8"/>
    </row>
    <row r="43" spans="1:12" ht="14.25">
      <c r="A43" s="4" t="s">
        <v>20</v>
      </c>
      <c r="B43" s="19">
        <v>13</v>
      </c>
      <c r="C43" s="29">
        <v>2416642</v>
      </c>
      <c r="D43" s="15"/>
      <c r="E43" s="13"/>
      <c r="F43" s="16">
        <f>IF((E43="Y"),B43,"")</f>
      </c>
      <c r="G43" s="14">
        <f>IF((E43="Y"),(TRUNC((C43/2),0)+1),"")</f>
      </c>
      <c r="H43" s="17"/>
      <c r="I43" s="13"/>
      <c r="J43" s="16">
        <f>IF((I43="Y"),B43,"")</f>
      </c>
      <c r="K43" s="14">
        <f>IF((I43="Y"),(TRUNC((C43/2),0)+1),"")</f>
      </c>
      <c r="L43" s="8"/>
    </row>
    <row r="44" spans="1:12" ht="14.25">
      <c r="A44" s="4" t="s">
        <v>66</v>
      </c>
      <c r="B44" s="19">
        <v>14</v>
      </c>
      <c r="C44" s="29">
        <v>2515807</v>
      </c>
      <c r="D44" s="18"/>
      <c r="E44" s="19"/>
      <c r="F44" s="16">
        <f>IF((E44="Y"),B44,"")</f>
      </c>
      <c r="G44" s="14">
        <f>IF((E44="Y"),(TRUNC((C44/2),0)+1),"")</f>
      </c>
      <c r="H44" s="17"/>
      <c r="I44" s="19"/>
      <c r="J44" s="16">
        <f>IF((I44="Y"),B44,"")</f>
      </c>
      <c r="K44" s="14">
        <f>IF((I44="Y"),(TRUNC((C44/2),0)+1),"")</f>
      </c>
      <c r="L44" s="8"/>
    </row>
    <row r="45" spans="1:12" ht="14.25">
      <c r="A45" s="4" t="s">
        <v>30</v>
      </c>
      <c r="B45" s="19">
        <v>15</v>
      </c>
      <c r="C45" s="29">
        <v>3075807</v>
      </c>
      <c r="D45" s="18"/>
      <c r="E45" s="19" t="s">
        <v>44</v>
      </c>
      <c r="F45" s="16">
        <f>IF((E45="Y"),B45,"")</f>
      </c>
      <c r="G45" s="14">
        <f>IF((E45="Y"),(TRUNC((C45/2),0)+1),"")</f>
      </c>
      <c r="H45" s="17"/>
      <c r="I45" s="19"/>
      <c r="J45" s="16">
        <f>IF((I45="Y"),B45,"")</f>
      </c>
      <c r="K45" s="14">
        <f>IF((I45="Y"),(TRUNC((C45/2),0)+1),"")</f>
      </c>
      <c r="L45" s="8"/>
    </row>
    <row r="46" spans="1:12" ht="14.25">
      <c r="A46" s="4" t="s">
        <v>29</v>
      </c>
      <c r="B46" s="19">
        <v>18</v>
      </c>
      <c r="C46" s="29">
        <v>3848844</v>
      </c>
      <c r="D46" s="18"/>
      <c r="E46" s="19"/>
      <c r="F46" s="16">
        <f>IF((E46="Y"),B46,"")</f>
      </c>
      <c r="G46" s="14">
        <f>IF((E46="Y"),(TRUNC((C46/2),0)+1),"")</f>
      </c>
      <c r="H46" s="17"/>
      <c r="I46" s="19"/>
      <c r="J46" s="16">
        <f>IF((I46="Y"),B46,"")</f>
      </c>
      <c r="K46" s="14">
        <f>IF((I46="Y"),(TRUNC((C46/2),0)+1),"")</f>
      </c>
      <c r="L46" s="8"/>
    </row>
    <row r="47" spans="1:12" ht="14.25">
      <c r="A47" s="4" t="s">
        <v>17</v>
      </c>
      <c r="B47" s="19">
        <v>21</v>
      </c>
      <c r="C47" s="29">
        <v>4534434</v>
      </c>
      <c r="D47" s="18"/>
      <c r="E47" s="19"/>
      <c r="F47" s="16">
        <f>IF((E47="Y"),B47,"")</f>
      </c>
      <c r="G47" s="14">
        <f>IF((E47="Y"),(TRUNC((C47/2),0)+1),"")</f>
      </c>
      <c r="H47" s="17"/>
      <c r="I47" s="19"/>
      <c r="J47" s="16">
        <f>IF((I47="Y"),B47,"")</f>
      </c>
      <c r="K47" s="14">
        <f>IF((I47="Y"),(TRUNC((C47/2),0)+1),"")</f>
      </c>
      <c r="L47" s="8"/>
    </row>
    <row r="48" spans="1:12" ht="14.25">
      <c r="A48" s="4" t="s">
        <v>54</v>
      </c>
      <c r="B48" s="19">
        <v>22</v>
      </c>
      <c r="C48" s="29">
        <v>4311391</v>
      </c>
      <c r="D48" s="18"/>
      <c r="E48" s="19"/>
      <c r="F48" s="16">
        <f>IF((E48="Y"),B48,"")</f>
      </c>
      <c r="G48" s="14">
        <f>IF((E48="Y"),(TRUNC((C48/2),0)+1),"")</f>
      </c>
      <c r="H48" s="17"/>
      <c r="I48" s="19"/>
      <c r="J48" s="16">
        <f>IF((I48="Y"),B48,"")</f>
      </c>
      <c r="K48" s="14">
        <f>IF((I48="Y"),(TRUNC((C48/2),0)+1),"")</f>
      </c>
      <c r="L48" s="8"/>
    </row>
    <row r="49" spans="1:12" ht="14.25">
      <c r="A49" s="4" t="s">
        <v>31</v>
      </c>
      <c r="B49" s="19">
        <v>23</v>
      </c>
      <c r="C49" s="29">
        <v>4506118</v>
      </c>
      <c r="D49" s="18"/>
      <c r="E49" s="19"/>
      <c r="F49" s="16">
        <f>IF((E49="Y"),B49,"")</f>
      </c>
      <c r="G49" s="14">
        <f>IF((E49="Y"),(TRUNC((C49/2),0)+1),"")</f>
      </c>
      <c r="H49" s="17"/>
      <c r="I49" s="19"/>
      <c r="J49" s="16">
        <f>IF((I49="Y"),B49,"")</f>
      </c>
      <c r="K49" s="14">
        <f>IF((I49="Y"),(TRUNC((C49/2),0)+1),"")</f>
      </c>
      <c r="L49" s="8"/>
    </row>
    <row r="50" spans="1:12" ht="14.25">
      <c r="A50" s="4" t="s">
        <v>5</v>
      </c>
      <c r="B50" s="19">
        <v>25</v>
      </c>
      <c r="C50" s="29">
        <v>5303794</v>
      </c>
      <c r="D50" s="18"/>
      <c r="E50" s="19"/>
      <c r="F50" s="16">
        <f>IF((E50="Y"),B50,"")</f>
      </c>
      <c r="G50" s="14">
        <f>IF((E50="Y"),(TRUNC((C50/2),0)+1),"")</f>
      </c>
      <c r="H50" s="17"/>
      <c r="I50" s="19"/>
      <c r="J50" s="16">
        <f>IF((I50="Y"),B50,"")</f>
      </c>
      <c r="K50" s="14">
        <f>IF((I50="Y"),(TRUNC((C50/2),0)+1),"")</f>
      </c>
      <c r="L50" s="8"/>
    </row>
    <row r="51" spans="1:12" ht="14.25">
      <c r="A51" s="4" t="s">
        <v>23</v>
      </c>
      <c r="B51" s="19">
        <v>32</v>
      </c>
      <c r="C51" s="29">
        <v>5611644</v>
      </c>
      <c r="D51" s="18"/>
      <c r="E51" s="19"/>
      <c r="F51" s="16">
        <f>IF((E51="Y"),B51,"")</f>
      </c>
      <c r="G51" s="14">
        <f>IF((E51="Y"),(TRUNC((C51/2),0)+1),"")</f>
      </c>
      <c r="H51" s="17"/>
      <c r="I51" s="19"/>
      <c r="J51" s="16">
        <f>IF((I51="Y"),B51,"")</f>
      </c>
      <c r="K51" s="14">
        <f>IF((I51="Y"),(TRUNC((C51/2),0)+1),"")</f>
      </c>
      <c r="L51" s="8"/>
    </row>
    <row r="52" spans="1:12" ht="14.25">
      <c r="A52" s="4" t="s">
        <v>26</v>
      </c>
      <c r="B52" s="19">
        <v>33</v>
      </c>
      <c r="C52" s="29">
        <v>6316129</v>
      </c>
      <c r="D52" s="18"/>
      <c r="E52" s="19"/>
      <c r="F52" s="16">
        <f>IF((E52="Y"),B52,"")</f>
      </c>
      <c r="G52" s="14">
        <f>IF((E52="Y"),(TRUNC((C52/2),0)+1),"")</f>
      </c>
      <c r="H52" s="17"/>
      <c r="I52" s="19"/>
      <c r="J52" s="16">
        <f>IF((I52="Y"),B52,"")</f>
      </c>
      <c r="K52" s="14">
        <f>IF((I52="Y"),(TRUNC((C52/2),0)+1),"")</f>
      </c>
      <c r="L52" s="8"/>
    </row>
    <row r="53" spans="1:12" ht="14.25">
      <c r="A53" s="4" t="s">
        <v>9</v>
      </c>
      <c r="B53" s="19">
        <v>54</v>
      </c>
      <c r="C53" s="29">
        <v>10019484</v>
      </c>
      <c r="D53" s="18"/>
      <c r="E53" s="19"/>
      <c r="F53" s="16">
        <f>IF((E53="Y"),B53,"")</f>
      </c>
      <c r="G53" s="14">
        <f>IF((E53="Y"),(TRUNC((C53/2),0)+1),"")</f>
      </c>
      <c r="H53" s="17"/>
      <c r="I53" s="19"/>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38</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25</v>
      </c>
      <c r="B3" s="19">
        <v>3</v>
      </c>
      <c r="C3" s="29">
        <v>199884</v>
      </c>
      <c r="D3" s="15"/>
      <c r="E3" s="13" t="s">
        <v>44</v>
      </c>
      <c r="F3" s="16">
        <f>IF((E3="Y"),B3,"")</f>
      </c>
      <c r="G3" s="14">
        <f>IF((E3="Y"),(TRUNC((C3/2),0)+1),"")</f>
      </c>
      <c r="H3" s="17"/>
      <c r="I3" s="13"/>
      <c r="J3" s="16">
        <f>IF((I3="Y"),B3,"")</f>
      </c>
      <c r="K3" s="14">
        <f>IF((I3="Y"),(TRUNC((C3/2),0)+1),"")</f>
      </c>
      <c r="L3" s="8"/>
    </row>
    <row r="4" spans="1:12" ht="28.5">
      <c r="A4" s="4" t="s">
        <v>60</v>
      </c>
      <c r="B4" s="19">
        <v>3</v>
      </c>
      <c r="C4" s="29">
        <v>227572</v>
      </c>
      <c r="D4" s="15"/>
      <c r="E4" s="13" t="s">
        <v>44</v>
      </c>
      <c r="F4" s="16">
        <f>IF((E4="Y"),B4,"")</f>
      </c>
      <c r="G4" s="14">
        <f>IF((E4="Y"),(TRUNC((C4/2),0)+1),"")</f>
      </c>
      <c r="H4" s="17"/>
      <c r="I4" s="13"/>
      <c r="J4" s="16">
        <f>IF((I4="Y"),B4,"")</f>
      </c>
      <c r="K4" s="14">
        <f>IF((I4="Y"),(TRUNC((C4/2),0)+1),"")</f>
      </c>
      <c r="L4" s="8"/>
    </row>
    <row r="5" spans="1:12" ht="14.25">
      <c r="A5" s="4" t="s">
        <v>70</v>
      </c>
      <c r="B5" s="19">
        <v>3</v>
      </c>
      <c r="C5" s="29">
        <v>258506</v>
      </c>
      <c r="D5" s="15"/>
      <c r="E5" s="13" t="s">
        <v>44</v>
      </c>
      <c r="F5" s="16">
        <f>IF((E5="Y"),B5,"")</f>
      </c>
      <c r="G5" s="14">
        <f>IF((E5="Y"),(TRUNC((C5/2),0)+1),"")</f>
      </c>
      <c r="H5" s="17"/>
      <c r="I5" s="13"/>
      <c r="J5" s="16">
        <f>IF((I5="Y"),B5,"")</f>
      </c>
      <c r="K5" s="14">
        <f>IF((I5="Y"),(TRUNC((C5/2),0)+1),"")</f>
      </c>
      <c r="L5" s="8"/>
    </row>
    <row r="6" spans="1:12" ht="14.25">
      <c r="A6" s="4" t="s">
        <v>51</v>
      </c>
      <c r="B6" s="19">
        <v>3</v>
      </c>
      <c r="C6" s="29">
        <v>289620</v>
      </c>
      <c r="D6" s="15"/>
      <c r="E6" s="13" t="s">
        <v>44</v>
      </c>
      <c r="F6" s="16">
        <f>IF((E6="Y"),B6,"")</f>
      </c>
      <c r="G6" s="14">
        <f>IF((E6="Y"),(TRUNC((C6/2),0)+1),"")</f>
      </c>
      <c r="H6" s="17"/>
      <c r="I6" s="13"/>
      <c r="J6" s="16">
        <f>IF((I6="Y"),B6,"")</f>
      </c>
      <c r="K6" s="14">
        <f>IF((I6="Y"),(TRUNC((C6/2),0)+1),"")</f>
      </c>
      <c r="L6" s="8"/>
    </row>
    <row r="7" spans="1:12" ht="14.25">
      <c r="A7" s="4" t="s">
        <v>24</v>
      </c>
      <c r="B7" s="19">
        <v>3</v>
      </c>
      <c r="C7" s="29">
        <v>289701</v>
      </c>
      <c r="D7" s="15"/>
      <c r="E7" s="13" t="s">
        <v>44</v>
      </c>
      <c r="F7" s="16">
        <f>IF((E7="Y"),B7,"")</f>
      </c>
      <c r="G7" s="14">
        <f>IF((E7="Y"),(TRUNC((C7/2),0)+1),"")</f>
      </c>
      <c r="H7" s="17"/>
      <c r="I7" s="13"/>
      <c r="J7" s="16">
        <f>IF((I7="Y"),B7,"")</f>
      </c>
      <c r="K7" s="14">
        <f>IF((I7="Y"),(TRUNC((C7/2),0)+1),"")</f>
      </c>
      <c r="L7" s="8"/>
    </row>
    <row r="8" spans="1:12" ht="14.25">
      <c r="A8" s="4" t="s">
        <v>40</v>
      </c>
      <c r="B8" s="19">
        <v>3</v>
      </c>
      <c r="C8" s="29">
        <v>308133</v>
      </c>
      <c r="D8" s="15"/>
      <c r="E8" s="13" t="s">
        <v>44</v>
      </c>
      <c r="F8" s="16">
        <f>IF((E8="Y"),B8,"")</f>
      </c>
      <c r="G8" s="14">
        <f>IF((E8="Y"),(TRUNC((C8/2),0)+1),"")</f>
      </c>
      <c r="H8" s="17"/>
      <c r="I8" s="13"/>
      <c r="J8" s="16">
        <f>IF((I8="Y"),B8,"")</f>
      </c>
      <c r="K8" s="14">
        <f>IF((I8="Y"),(TRUNC((C8/2),0)+1),"")</f>
      </c>
      <c r="L8" s="8"/>
    </row>
    <row r="9" spans="1:12" ht="14.25">
      <c r="A9" s="4" t="s">
        <v>76</v>
      </c>
      <c r="B9" s="19">
        <v>3</v>
      </c>
      <c r="C9" s="29">
        <v>336254</v>
      </c>
      <c r="D9" s="15"/>
      <c r="E9" s="13" t="s">
        <v>44</v>
      </c>
      <c r="F9" s="16">
        <f>IF((E9="Y"),B9,"")</f>
      </c>
      <c r="G9" s="14">
        <f>IF((E9="Y"),(TRUNC((C9/2),0)+1),"")</f>
      </c>
      <c r="H9" s="17"/>
      <c r="I9" s="13"/>
      <c r="J9" s="16">
        <f>IF((I9="Y"),B9,"")</f>
      </c>
      <c r="K9" s="14">
        <f>IF((I9="Y"),(TRUNC((C9/2),0)+1),"")</f>
      </c>
      <c r="L9" s="8"/>
    </row>
    <row r="10" spans="1:12" ht="14.25">
      <c r="A10" s="4" t="s">
        <v>59</v>
      </c>
      <c r="B10" s="19">
        <v>3</v>
      </c>
      <c r="C10" s="29">
        <v>410583</v>
      </c>
      <c r="D10" s="15"/>
      <c r="E10" s="13" t="s">
        <v>44</v>
      </c>
      <c r="F10" s="16">
        <f>IF((E10="Y"),B10,"")</f>
      </c>
      <c r="G10" s="14">
        <f>IF((E10="Y"),(TRUNC((C10/2),0)+1),"")</f>
      </c>
      <c r="H10" s="17"/>
      <c r="I10" s="13"/>
      <c r="J10" s="16">
        <f>IF((I10="Y"),B10,"")</f>
      </c>
      <c r="K10" s="14">
        <f>IF((I10="Y"),(TRUNC((C10/2),0)+1),"")</f>
      </c>
      <c r="L10" s="8"/>
    </row>
    <row r="11" spans="1:12" ht="14.25">
      <c r="A11" s="4" t="s">
        <v>56</v>
      </c>
      <c r="B11" s="19">
        <v>4</v>
      </c>
      <c r="C11" s="29">
        <v>372842</v>
      </c>
      <c r="D11" s="15"/>
      <c r="E11" s="13" t="s">
        <v>44</v>
      </c>
      <c r="F11" s="16">
        <f>IF((E11="Y"),B11,"")</f>
      </c>
      <c r="G11" s="14">
        <f>IF((E11="Y"),(TRUNC((C11/2),0)+1),"")</f>
      </c>
      <c r="H11" s="17"/>
      <c r="I11" s="13"/>
      <c r="J11" s="16">
        <f>IF((I11="Y"),B11,"")</f>
      </c>
      <c r="K11" s="14">
        <f>IF((I11="Y"),(TRUNC((C11/2),0)+1),"")</f>
      </c>
      <c r="L11" s="8"/>
    </row>
    <row r="12" spans="1:12" ht="14.25">
      <c r="A12" s="4" t="s">
        <v>0</v>
      </c>
      <c r="B12" s="19">
        <v>4</v>
      </c>
      <c r="C12" s="29">
        <v>453477</v>
      </c>
      <c r="D12" s="15"/>
      <c r="E12" s="13" t="s">
        <v>44</v>
      </c>
      <c r="F12" s="16">
        <f>IF((E12="Y"),B12,"")</f>
      </c>
      <c r="G12" s="14">
        <f>IF((E12="Y"),(TRUNC((C12/2),0)+1),"")</f>
      </c>
      <c r="H12" s="17"/>
      <c r="I12" s="13"/>
      <c r="J12" s="16">
        <f>IF((I12="Y"),B12,"")</f>
      </c>
      <c r="K12" s="14">
        <f>IF((I12="Y"),(TRUNC((C12/2),0)+1),"")</f>
      </c>
      <c r="L12" s="8"/>
    </row>
    <row r="13" spans="1:12" ht="14.25">
      <c r="A13" s="4" t="s">
        <v>19</v>
      </c>
      <c r="B13" s="19">
        <v>4</v>
      </c>
      <c r="C13" s="29">
        <v>482114</v>
      </c>
      <c r="D13" s="15"/>
      <c r="E13" s="13" t="s">
        <v>44</v>
      </c>
      <c r="F13" s="16">
        <f>IF((E13="Y"),B13,"")</f>
      </c>
      <c r="G13" s="14">
        <f>IF((E13="Y"),(TRUNC((C13/2),0)+1),"")</f>
      </c>
      <c r="H13" s="17"/>
      <c r="I13" s="13"/>
      <c r="J13" s="16">
        <f>IF((I13="Y"),B13,"")</f>
      </c>
      <c r="K13" s="14">
        <f>IF((I13="Y"),(TRUNC((C13/2),0)+1),"")</f>
      </c>
      <c r="L13" s="8"/>
    </row>
    <row r="14" spans="1:12" ht="14.25">
      <c r="A14" s="4" t="s">
        <v>47</v>
      </c>
      <c r="B14" s="19">
        <v>4</v>
      </c>
      <c r="C14" s="29">
        <v>506318</v>
      </c>
      <c r="D14" s="15"/>
      <c r="E14" s="13" t="s">
        <v>44</v>
      </c>
      <c r="F14" s="16">
        <f>IF((E14="Y"),B14,"")</f>
      </c>
      <c r="G14" s="14">
        <f>IF((E14="Y"),(TRUNC((C14/2),0)+1),"")</f>
      </c>
      <c r="H14" s="17"/>
      <c r="I14" s="13"/>
      <c r="J14" s="16">
        <f>IF((I14="Y"),B14,"")</f>
      </c>
      <c r="K14" s="14">
        <f>IF((I14="Y"),(TRUNC((C14/2),0)+1),"")</f>
      </c>
      <c r="L14" s="8"/>
    </row>
    <row r="15" spans="1:12" ht="14.25">
      <c r="A15" s="4" t="s">
        <v>10</v>
      </c>
      <c r="B15" s="19">
        <v>4</v>
      </c>
      <c r="C15" s="29">
        <v>537215</v>
      </c>
      <c r="D15" s="15"/>
      <c r="E15" s="13" t="s">
        <v>44</v>
      </c>
      <c r="F15" s="16">
        <f>IF((E15="Y"),B15,"")</f>
      </c>
      <c r="G15" s="14">
        <f>IF((E15="Y"),(TRUNC((C15/2),0)+1),"")</f>
      </c>
      <c r="H15" s="17"/>
      <c r="I15" s="13"/>
      <c r="J15" s="16">
        <f>IF((I15="Y"),B15,"")</f>
      </c>
      <c r="K15" s="14">
        <f>IF((I15="Y"),(TRUNC((C15/2),0)+1),"")</f>
      </c>
      <c r="L15" s="8"/>
    </row>
    <row r="16" spans="1:12" ht="14.25">
      <c r="A16" s="4" t="s">
        <v>32</v>
      </c>
      <c r="B16" s="19">
        <v>4</v>
      </c>
      <c r="C16" s="29">
        <v>679499</v>
      </c>
      <c r="D16" s="15"/>
      <c r="E16" s="13" t="s">
        <v>44</v>
      </c>
      <c r="F16" s="16">
        <f>IF((E16="Y"),B16,"")</f>
      </c>
      <c r="G16" s="14">
        <f>IF((E16="Y"),(TRUNC((C16/2),0)+1),"")</f>
      </c>
      <c r="H16" s="17"/>
      <c r="I16" s="13"/>
      <c r="J16" s="16">
        <f>IF((I16="Y"),B16,"")</f>
      </c>
      <c r="K16" s="14">
        <f>IF((I16="Y"),(TRUNC((C16/2),0)+1),"")</f>
      </c>
      <c r="L16" s="8"/>
    </row>
    <row r="17" spans="1:12" ht="14.25">
      <c r="A17" s="4" t="s">
        <v>4</v>
      </c>
      <c r="B17" s="19">
        <v>5</v>
      </c>
      <c r="C17" s="29">
        <v>569986</v>
      </c>
      <c r="D17" s="15"/>
      <c r="E17" s="13" t="s">
        <v>44</v>
      </c>
      <c r="F17" s="16">
        <f>IF((E17="Y"),B17,"")</f>
      </c>
      <c r="G17" s="14">
        <f>IF((E17="Y"),(TRUNC((C17/2),0)+1),"")</f>
      </c>
      <c r="H17" s="17"/>
      <c r="I17" s="13"/>
      <c r="J17" s="16">
        <f>IF((I17="Y"),B17,"")</f>
      </c>
      <c r="K17" s="14">
        <f>IF((I17="Y"),(TRUNC((C17/2),0)+1),"")</f>
      </c>
      <c r="L17" s="8"/>
    </row>
    <row r="18" spans="1:12" ht="14.25">
      <c r="A18" s="4" t="s">
        <v>18</v>
      </c>
      <c r="B18" s="19">
        <v>5</v>
      </c>
      <c r="C18" s="29">
        <v>683677</v>
      </c>
      <c r="D18" s="15"/>
      <c r="E18" s="13" t="s">
        <v>44</v>
      </c>
      <c r="F18" s="16">
        <f>IF((E18="Y"),B18,"")</f>
      </c>
      <c r="G18" s="14">
        <f>IF((E18="Y"),(TRUNC((C18/2),0)+1),"")</f>
      </c>
      <c r="H18" s="17"/>
      <c r="I18" s="13"/>
      <c r="J18" s="16">
        <f>IF((I18="Y"),B18,"")</f>
      </c>
      <c r="K18" s="14">
        <f>IF((I18="Y"),(TRUNC((C18/2),0)+1),"")</f>
      </c>
      <c r="L18" s="8"/>
    </row>
    <row r="19" spans="1:12" ht="14.25">
      <c r="A19" s="4" t="s">
        <v>75</v>
      </c>
      <c r="B19" s="19">
        <v>5</v>
      </c>
      <c r="C19" s="29">
        <v>739283</v>
      </c>
      <c r="D19" s="15"/>
      <c r="E19" s="13" t="s">
        <v>44</v>
      </c>
      <c r="F19" s="16">
        <f>IF((E19="Y"),B19,"")</f>
      </c>
      <c r="G19" s="14">
        <f>IF((E19="Y"),(TRUNC((C19/2),0)+1),"")</f>
      </c>
      <c r="H19" s="17"/>
      <c r="I19" s="13"/>
      <c r="J19" s="16">
        <f>IF((I19="Y"),B19,"")</f>
      </c>
      <c r="K19" s="14">
        <f>IF((I19="Y"),(TRUNC((C19/2),0)+1),"")</f>
      </c>
      <c r="L19" s="8"/>
    </row>
    <row r="20" spans="1:12" ht="14.25">
      <c r="A20" s="4" t="s">
        <v>73</v>
      </c>
      <c r="B20" s="19">
        <v>5</v>
      </c>
      <c r="C20" s="29">
        <v>743998</v>
      </c>
      <c r="D20" s="15"/>
      <c r="E20" s="13" t="s">
        <v>44</v>
      </c>
      <c r="F20" s="16">
        <f>IF((E20="Y"),B20,"")</f>
      </c>
      <c r="G20" s="14">
        <f>IF((E20="Y"),(TRUNC((C20/2),0)+1),"")</f>
      </c>
      <c r="H20" s="17"/>
      <c r="I20" s="13"/>
      <c r="J20" s="16">
        <f>IF((I20="Y"),B20,"")</f>
      </c>
      <c r="K20" s="14">
        <f>IF((I20="Y"),(TRUNC((C20/2),0)+1),"")</f>
      </c>
      <c r="L20" s="8"/>
    </row>
    <row r="21" spans="1:12" ht="14.25">
      <c r="A21" s="4" t="s">
        <v>34</v>
      </c>
      <c r="B21" s="19">
        <v>6</v>
      </c>
      <c r="C21" s="29">
        <v>950653</v>
      </c>
      <c r="D21" s="15"/>
      <c r="E21" s="13" t="s">
        <v>44</v>
      </c>
      <c r="F21" s="16">
        <f>IF((E21="Y"),B21,"")</f>
      </c>
      <c r="G21" s="14">
        <f>IF((E21="Y"),(TRUNC((C21/2),0)+1),"")</f>
      </c>
      <c r="H21" s="17"/>
      <c r="I21" s="13"/>
      <c r="J21" s="16">
        <f>IF((I21="Y"),B21,"")</f>
      </c>
      <c r="K21" s="14">
        <f>IF((I21="Y"),(TRUNC((C21/2),0)+1),"")</f>
      </c>
      <c r="L21" s="8"/>
    </row>
    <row r="22" spans="1:12" ht="14.25">
      <c r="A22" s="4" t="s">
        <v>28</v>
      </c>
      <c r="B22" s="19">
        <v>6</v>
      </c>
      <c r="C22" s="29">
        <v>1157256</v>
      </c>
      <c r="D22" s="15"/>
      <c r="E22" s="13" t="s">
        <v>44</v>
      </c>
      <c r="F22" s="16">
        <f>IF((E22="Y"),B22,"")</f>
      </c>
      <c r="G22" s="14">
        <f>IF((E22="Y"),(TRUNC((C22/2),0)+1),"")</f>
      </c>
      <c r="H22" s="17"/>
      <c r="I22" s="13"/>
      <c r="J22" s="16">
        <f>IF((I22="Y"),B22,"")</f>
      </c>
      <c r="K22" s="14">
        <f>IF((I22="Y"),(TRUNC((C22/2),0)+1),"")</f>
      </c>
      <c r="L22" s="8"/>
    </row>
    <row r="23" spans="1:12" ht="14.25">
      <c r="A23" s="4" t="s">
        <v>22</v>
      </c>
      <c r="B23" s="19">
        <v>7</v>
      </c>
      <c r="C23" s="29">
        <v>981793</v>
      </c>
      <c r="D23" s="15"/>
      <c r="E23" s="13" t="s">
        <v>44</v>
      </c>
      <c r="F23" s="16">
        <f>IF((E23="Y"),B23,"")</f>
      </c>
      <c r="G23" s="14">
        <f>IF((E23="Y"),(TRUNC((C23/2),0)+1),"")</f>
      </c>
      <c r="H23" s="17"/>
      <c r="I23" s="13"/>
      <c r="J23" s="16">
        <f>IF((I23="Y"),B23,"")</f>
      </c>
      <c r="K23" s="14">
        <f>IF((I23="Y"),(TRUNC((C23/2),0)+1),"")</f>
      </c>
      <c r="L23" s="8"/>
    </row>
    <row r="24" spans="1:12" ht="14.25">
      <c r="A24" s="4" t="s">
        <v>39</v>
      </c>
      <c r="B24" s="19">
        <v>7</v>
      </c>
      <c r="C24" s="29">
        <v>1354607</v>
      </c>
      <c r="D24" s="15"/>
      <c r="E24" s="13" t="s">
        <v>44</v>
      </c>
      <c r="F24" s="16">
        <f>IF((E24="Y"),B24,"")</f>
      </c>
      <c r="G24" s="14">
        <f>IF((E24="Y"),(TRUNC((C24/2),0)+1),"")</f>
      </c>
      <c r="H24" s="17"/>
      <c r="I24" s="13"/>
      <c r="J24" s="16">
        <f>IF((I24="Y"),B24,"")</f>
      </c>
      <c r="K24" s="14">
        <f>IF((I24="Y"),(TRUNC((C24/2),0)+1),"")</f>
      </c>
      <c r="L24" s="8"/>
    </row>
    <row r="25" spans="1:12" ht="14.25">
      <c r="A25" s="4" t="s">
        <v>41</v>
      </c>
      <c r="B25" s="19">
        <v>7</v>
      </c>
      <c r="C25" s="29">
        <v>1462643</v>
      </c>
      <c r="D25" s="15"/>
      <c r="E25" s="13" t="s">
        <v>44</v>
      </c>
      <c r="F25" s="16">
        <f>IF((E25="Y"),B25,"")</f>
      </c>
      <c r="G25" s="14">
        <f>IF((E25="Y"),(TRUNC((C25/2),0)+1),"")</f>
      </c>
      <c r="H25" s="17"/>
      <c r="I25" s="13"/>
      <c r="J25" s="16">
        <f>IF((I25="Y"),B25,"")</f>
      </c>
      <c r="K25" s="14">
        <f>IF((I25="Y"),(TRUNC((C25/2),0)+1),"")</f>
      </c>
      <c r="L25" s="8"/>
    </row>
    <row r="26" spans="1:12" ht="14.25">
      <c r="A26" s="4" t="s">
        <v>1</v>
      </c>
      <c r="B26" s="19">
        <v>8</v>
      </c>
      <c r="C26" s="29">
        <v>1202527</v>
      </c>
      <c r="D26" s="15"/>
      <c r="E26" s="13" t="s">
        <v>44</v>
      </c>
      <c r="F26" s="16">
        <f>IF((E26="Y"),B26,"")</f>
      </c>
      <c r="G26" s="14">
        <f>IF((E26="Y"),(TRUNC((C26/2),0)+1),"")</f>
      </c>
      <c r="H26" s="17"/>
      <c r="I26" s="13"/>
      <c r="J26" s="16">
        <f>IF((I26="Y"),B26,"")</f>
      </c>
      <c r="K26" s="14">
        <f>IF((I26="Y"),(TRUNC((C26/2),0)+1),"")</f>
      </c>
      <c r="L26" s="8"/>
    </row>
    <row r="27" spans="1:12" ht="14.25">
      <c r="A27" s="4" t="s">
        <v>62</v>
      </c>
      <c r="B27" s="19">
        <v>8</v>
      </c>
      <c r="C27" s="29">
        <v>1390359</v>
      </c>
      <c r="D27" s="15"/>
      <c r="E27" s="13" t="s">
        <v>44</v>
      </c>
      <c r="F27" s="16">
        <f>IF((E27="Y"),B27,"")</f>
      </c>
      <c r="G27" s="14">
        <f>IF((E27="Y"),(TRUNC((C27/2),0)+1),"")</f>
      </c>
      <c r="H27" s="17"/>
      <c r="I27" s="13"/>
      <c r="J27" s="16">
        <f>IF((I27="Y"),B27,"")</f>
      </c>
      <c r="K27" s="14">
        <f>IF((I27="Y"),(TRUNC((C27/2),0)+1),"")</f>
      </c>
      <c r="L27" s="8"/>
    </row>
    <row r="28" spans="1:12" ht="14.25">
      <c r="A28" s="4" t="s">
        <v>68</v>
      </c>
      <c r="B28" s="19">
        <v>8</v>
      </c>
      <c r="C28" s="29">
        <v>1487006</v>
      </c>
      <c r="D28" s="15"/>
      <c r="E28" s="13" t="s">
        <v>44</v>
      </c>
      <c r="F28" s="16">
        <f>IF((E28="Y"),B28,"")</f>
      </c>
      <c r="G28" s="14">
        <f>IF((E28="Y"),(TRUNC((C28/2),0)+1),"")</f>
      </c>
      <c r="H28" s="17"/>
      <c r="I28" s="13"/>
      <c r="J28" s="16">
        <f>IF((I28="Y"),B28,"")</f>
      </c>
      <c r="K28" s="14">
        <f>IF((I28="Y"),(TRUNC((C28/2),0)+1),"")</f>
      </c>
      <c r="L28" s="8"/>
    </row>
    <row r="29" spans="1:12" ht="14.25">
      <c r="A29" s="4" t="s">
        <v>69</v>
      </c>
      <c r="B29" s="19">
        <v>8</v>
      </c>
      <c r="C29" s="29">
        <v>1492900</v>
      </c>
      <c r="D29" s="15"/>
      <c r="E29" s="13" t="s">
        <v>44</v>
      </c>
      <c r="F29" s="16">
        <f>IF((E29="Y"),B29,"")</f>
      </c>
      <c r="G29" s="14">
        <f>IF((E29="Y"),(TRUNC((C29/2),0)+1),"")</f>
      </c>
      <c r="H29" s="17"/>
      <c r="I29" s="13"/>
      <c r="J29" s="16">
        <f>IF((I29="Y"),B29,"")</f>
      </c>
      <c r="K29" s="14">
        <f>IF((I29="Y"),(TRUNC((C29/2),0)+1),"")</f>
      </c>
      <c r="L29" s="8"/>
    </row>
    <row r="30" spans="1:12" ht="14.25">
      <c r="A30" s="4" t="s">
        <v>33</v>
      </c>
      <c r="B30" s="19">
        <v>8</v>
      </c>
      <c r="C30" s="29">
        <v>1569180</v>
      </c>
      <c r="D30" s="15"/>
      <c r="E30" s="13" t="s">
        <v>44</v>
      </c>
      <c r="F30" s="16">
        <f>IF((E30="Y"),B30,"")</f>
      </c>
      <c r="G30" s="14">
        <f>IF((E30="Y"),(TRUNC((C30/2),0)+1),"")</f>
      </c>
      <c r="H30" s="17"/>
      <c r="I30" s="13"/>
      <c r="J30" s="16">
        <f>IF((I30="Y"),B30,"")</f>
      </c>
      <c r="K30" s="14">
        <f>IF((I30="Y"),(TRUNC((C30/2),0)+1),"")</f>
      </c>
      <c r="L30" s="8"/>
    </row>
    <row r="31" spans="1:12" ht="14.25">
      <c r="A31" s="4" t="s">
        <v>58</v>
      </c>
      <c r="B31" s="19">
        <v>8</v>
      </c>
      <c r="C31" s="29">
        <v>1616332</v>
      </c>
      <c r="D31" s="15"/>
      <c r="E31" s="13" t="s">
        <v>44</v>
      </c>
      <c r="F31" s="16">
        <f>IF((E31="Y"),B31,"")</f>
      </c>
      <c r="G31" s="14">
        <f>IF((E31="Y"),(TRUNC((C31/2),0)+1),"")</f>
      </c>
      <c r="H31" s="17"/>
      <c r="I31" s="13"/>
      <c r="J31" s="16">
        <f>IF((I31="Y"),B31,"")</f>
      </c>
      <c r="K31" s="14">
        <f>IF((I31="Y"),(TRUNC((C31/2),0)+1),"")</f>
      </c>
      <c r="L31" s="8"/>
    </row>
    <row r="32" spans="1:12" ht="14.25">
      <c r="A32" s="4" t="s">
        <v>6</v>
      </c>
      <c r="B32" s="19">
        <v>9</v>
      </c>
      <c r="C32" s="29">
        <v>1688060</v>
      </c>
      <c r="D32" s="15"/>
      <c r="E32" s="13" t="s">
        <v>44</v>
      </c>
      <c r="F32" s="16">
        <f>IF((E32="Y"),B32,"")</f>
      </c>
      <c r="G32" s="14">
        <f>IF((E32="Y"),(TRUNC((C32/2),0)+1),"")</f>
      </c>
      <c r="H32" s="17"/>
      <c r="I32" s="13"/>
      <c r="J32" s="16">
        <f>IF((I32="Y"),B32,"")</f>
      </c>
      <c r="K32" s="14">
        <f>IF((I32="Y"),(TRUNC((C32/2),0)+1),"")</f>
      </c>
      <c r="L32" s="8"/>
    </row>
    <row r="33" spans="1:12" ht="14.25">
      <c r="A33" s="4" t="s">
        <v>14</v>
      </c>
      <c r="B33" s="19">
        <v>9</v>
      </c>
      <c r="C33" s="29">
        <v>1790017</v>
      </c>
      <c r="D33" s="15"/>
      <c r="E33" s="13" t="s">
        <v>44</v>
      </c>
      <c r="F33" s="16">
        <f>IF((E33="Y"),B33,"")</f>
      </c>
      <c r="G33" s="14">
        <f>IF((E33="Y"),(TRUNC((C33/2),0)+1),"")</f>
      </c>
      <c r="H33" s="17"/>
      <c r="I33" s="13"/>
      <c r="J33" s="16">
        <f>IF((I33="Y"),B33,"")</f>
      </c>
      <c r="K33" s="14">
        <f>IF((I33="Y"),(TRUNC((C33/2),0)+1),"")</f>
      </c>
      <c r="L33" s="8"/>
    </row>
    <row r="34" spans="1:12" ht="14.25">
      <c r="A34" s="4" t="s">
        <v>15</v>
      </c>
      <c r="B34" s="19">
        <v>10</v>
      </c>
      <c r="C34" s="29">
        <v>1985046</v>
      </c>
      <c r="D34" s="15"/>
      <c r="E34" s="13" t="s">
        <v>44</v>
      </c>
      <c r="F34" s="16">
        <f>IF((E34="Y"),B34,"")</f>
      </c>
      <c r="G34" s="14">
        <f>IF((E34="Y"),(TRUNC((C34/2),0)+1),"")</f>
      </c>
      <c r="H34" s="17"/>
      <c r="I34" s="13"/>
      <c r="J34" s="16">
        <f>IF((I34="Y"),B34,"")</f>
      </c>
      <c r="K34" s="14">
        <f>IF((I34="Y"),(TRUNC((C34/2),0)+1),"")</f>
      </c>
      <c r="L34" s="8"/>
    </row>
    <row r="35" spans="1:12" ht="14.25">
      <c r="A35" s="4" t="s">
        <v>49</v>
      </c>
      <c r="B35" s="19">
        <v>10</v>
      </c>
      <c r="C35" s="29">
        <v>2347948</v>
      </c>
      <c r="D35" s="18"/>
      <c r="E35" s="19" t="s">
        <v>44</v>
      </c>
      <c r="F35" s="16">
        <f>IF((E35="Y"),B35,"")</f>
      </c>
      <c r="G35" s="14">
        <f>IF((E35="Y"),(TRUNC((C35/2),0)+1),"")</f>
      </c>
      <c r="H35" s="17"/>
      <c r="I35" s="19"/>
      <c r="J35" s="16">
        <f>IF((I35="Y"),B35,"")</f>
      </c>
      <c r="K35" s="14">
        <f>IF((I35="Y"),(TRUNC((C35/2),0)+1),"")</f>
      </c>
      <c r="L35" s="8"/>
    </row>
    <row r="36" spans="1:12" ht="14.25">
      <c r="A36" s="4" t="s">
        <v>13</v>
      </c>
      <c r="B36" s="19">
        <v>11</v>
      </c>
      <c r="C36" s="29">
        <v>1982638</v>
      </c>
      <c r="D36" s="15"/>
      <c r="E36" s="13" t="s">
        <v>44</v>
      </c>
      <c r="F36" s="16">
        <f>IF((E36="Y"),B36,"")</f>
      </c>
      <c r="G36" s="14">
        <f>IF((E36="Y"),(TRUNC((C36/2),0)+1),"")</f>
      </c>
      <c r="H36" s="17"/>
      <c r="I36" s="13"/>
      <c r="J36" s="16">
        <f>IF((I36="Y"),B36,"")</f>
      </c>
      <c r="K36" s="14">
        <f>IF((I36="Y"),(TRUNC((C36/2),0)+1),"")</f>
      </c>
      <c r="L36" s="8"/>
    </row>
    <row r="37" spans="1:12" ht="14.25">
      <c r="A37" s="4" t="s">
        <v>50</v>
      </c>
      <c r="B37" s="19">
        <v>11</v>
      </c>
      <c r="C37" s="29">
        <v>2287565</v>
      </c>
      <c r="D37" s="18"/>
      <c r="E37" s="19" t="s">
        <v>44</v>
      </c>
      <c r="F37" s="16">
        <f>IF((E37="Y"),B37,"")</f>
      </c>
      <c r="G37" s="14">
        <f>IF((E37="Y"),(TRUNC((C37/2),0)+1),"")</f>
      </c>
      <c r="H37" s="17"/>
      <c r="I37" s="19"/>
      <c r="J37" s="16">
        <f>IF((I37="Y"),B37,"")</f>
      </c>
      <c r="K37" s="14">
        <f>IF((I37="Y"),(TRUNC((C37/2),0)+1),"")</f>
      </c>
      <c r="L37" s="8"/>
    </row>
    <row r="38" spans="1:12" ht="14.25">
      <c r="A38" s="4" t="s">
        <v>37</v>
      </c>
      <c r="B38" s="19">
        <v>11</v>
      </c>
      <c r="C38" s="29">
        <v>2391270</v>
      </c>
      <c r="D38" s="18"/>
      <c r="E38" s="19" t="s">
        <v>44</v>
      </c>
      <c r="F38" s="16">
        <f>IF((E38="Y"),B38,"")</f>
      </c>
      <c r="G38" s="14">
        <f>IF((E38="Y"),(TRUNC((C38/2),0)+1),"")</f>
      </c>
      <c r="H38" s="17"/>
      <c r="I38" s="19"/>
      <c r="J38" s="16">
        <f>IF((I38="Y"),B38,"")</f>
      </c>
      <c r="K38" s="14">
        <f>IF((I38="Y"),(TRUNC((C38/2),0)+1),"")</f>
      </c>
      <c r="L38" s="8"/>
    </row>
    <row r="39" spans="1:12" ht="14.25">
      <c r="A39" s="4" t="s">
        <v>45</v>
      </c>
      <c r="B39" s="19">
        <v>11</v>
      </c>
      <c r="C39" s="29">
        <v>2531114</v>
      </c>
      <c r="D39" s="18"/>
      <c r="E39" s="19" t="s">
        <v>44</v>
      </c>
      <c r="F39" s="16">
        <f>IF((E39="Y"),B39,"")</f>
      </c>
      <c r="G39" s="14">
        <f>IF((E39="Y"),(TRUNC((C39/2),0)+1),"")</f>
      </c>
      <c r="H39" s="17"/>
      <c r="I39" s="19"/>
      <c r="J39" s="16">
        <f>IF((I39="Y"),B39,"")</f>
      </c>
      <c r="K39" s="14">
        <f>IF((I39="Y"),(TRUNC((C39/2),0)+1),"")</f>
      </c>
      <c r="L39" s="8"/>
    </row>
    <row r="40" spans="1:12" ht="14.25">
      <c r="A40" s="4" t="s">
        <v>43</v>
      </c>
      <c r="B40" s="19">
        <v>12</v>
      </c>
      <c r="C40" s="29">
        <v>2305871</v>
      </c>
      <c r="D40" s="15"/>
      <c r="E40" s="13" t="s">
        <v>44</v>
      </c>
      <c r="F40" s="16">
        <f>IF((E40="Y"),B40,"")</f>
      </c>
      <c r="G40" s="14">
        <f>IF((E40="Y"),(TRUNC((C40/2),0)+1),"")</f>
      </c>
      <c r="H40" s="17"/>
      <c r="I40" s="13"/>
      <c r="J40" s="16">
        <f>IF((I40="Y"),B40,"")</f>
      </c>
      <c r="K40" s="14">
        <f>IF((I40="Y"),(TRUNC((C40/2),0)+1),"")</f>
      </c>
      <c r="L40" s="8"/>
    </row>
    <row r="41" spans="1:12" ht="14.25">
      <c r="A41" s="4" t="s">
        <v>12</v>
      </c>
      <c r="B41" s="19">
        <v>12</v>
      </c>
      <c r="C41" s="29">
        <v>2773574</v>
      </c>
      <c r="D41" s="18"/>
      <c r="E41" s="19" t="s">
        <v>44</v>
      </c>
      <c r="F41" s="16">
        <f>IF((E41="Y"),B41,"")</f>
      </c>
      <c r="G41" s="14">
        <f>IF((E41="Y"),(TRUNC((C41/2),0)+1),"")</f>
      </c>
      <c r="H41" s="17"/>
      <c r="I41" s="19"/>
      <c r="J41" s="16">
        <f>IF((I41="Y"),B41,"")</f>
      </c>
      <c r="K41" s="14">
        <f>IF((I41="Y"),(TRUNC((C41/2),0)+1),"")</f>
      </c>
      <c r="L41" s="8"/>
    </row>
    <row r="42" spans="1:12" ht="14.25">
      <c r="A42" s="4" t="s">
        <v>72</v>
      </c>
      <c r="B42" s="19">
        <v>13</v>
      </c>
      <c r="C42" s="29">
        <v>2321133</v>
      </c>
      <c r="D42" s="15"/>
      <c r="E42" s="13"/>
      <c r="F42" s="16">
        <f>IF((E42="Y"),B42,"")</f>
      </c>
      <c r="G42" s="14">
        <f>IF((E42="Y"),(TRUNC((C42/2),0)+1),"")</f>
      </c>
      <c r="H42" s="17"/>
      <c r="I42" s="13"/>
      <c r="J42" s="16">
        <f>IF((I42="Y"),B42,"")</f>
      </c>
      <c r="K42" s="14">
        <f>IF((I42="Y"),(TRUNC((C42/2),0)+1),"")</f>
      </c>
      <c r="L42" s="8"/>
    </row>
    <row r="43" spans="1:12" ht="14.25">
      <c r="A43" s="4" t="s">
        <v>20</v>
      </c>
      <c r="B43" s="19">
        <v>13</v>
      </c>
      <c r="C43" s="29">
        <v>2558665</v>
      </c>
      <c r="D43" s="15"/>
      <c r="E43" s="13"/>
      <c r="F43" s="16">
        <f>IF((E43="Y"),B43,"")</f>
      </c>
      <c r="G43" s="14">
        <f>IF((E43="Y"),(TRUNC((C43/2),0)+1),"")</f>
      </c>
      <c r="H43" s="17"/>
      <c r="I43" s="13"/>
      <c r="J43" s="16">
        <f>IF((I43="Y"),B43,"")</f>
      </c>
      <c r="K43" s="14">
        <f>IF((I43="Y"),(TRUNC((C43/2),0)+1),"")</f>
      </c>
      <c r="L43" s="8"/>
    </row>
    <row r="44" spans="1:12" ht="14.25">
      <c r="A44" s="4" t="s">
        <v>66</v>
      </c>
      <c r="B44" s="19">
        <v>14</v>
      </c>
      <c r="C44" s="29">
        <v>2611850</v>
      </c>
      <c r="D44" s="15"/>
      <c r="E44" s="13"/>
      <c r="F44" s="16">
        <f>IF((E44="Y"),B44,"")</f>
      </c>
      <c r="G44" s="14">
        <f>IF((E44="Y"),(TRUNC((C44/2),0)+1),"")</f>
      </c>
      <c r="H44" s="17"/>
      <c r="I44" s="13"/>
      <c r="J44" s="16">
        <f>IF((I44="Y"),B44,"")</f>
      </c>
      <c r="K44" s="14">
        <f>IF((I44="Y"),(TRUNC((C44/2),0)+1),"")</f>
      </c>
      <c r="L44" s="8"/>
    </row>
    <row r="45" spans="1:12" ht="14.25">
      <c r="A45" s="4" t="s">
        <v>30</v>
      </c>
      <c r="B45" s="19">
        <v>15</v>
      </c>
      <c r="C45" s="29">
        <v>3343594</v>
      </c>
      <c r="D45" s="18"/>
      <c r="E45" s="19" t="s">
        <v>44</v>
      </c>
      <c r="F45" s="16">
        <f>IF((E45="Y"),B45,"")</f>
      </c>
      <c r="G45" s="14">
        <f>IF((E45="Y"),(TRUNC((C45/2),0)+1),"")</f>
      </c>
      <c r="H45" s="17"/>
      <c r="I45" s="19"/>
      <c r="J45" s="16">
        <f>IF((I45="Y"),B45,"")</f>
      </c>
      <c r="K45" s="14">
        <f>IF((I45="Y"),(TRUNC((C45/2),0)+1),"")</f>
      </c>
      <c r="L45" s="8"/>
    </row>
    <row r="46" spans="1:12" ht="14.25">
      <c r="A46" s="4" t="s">
        <v>29</v>
      </c>
      <c r="B46" s="19">
        <v>18</v>
      </c>
      <c r="C46" s="29">
        <v>4274673</v>
      </c>
      <c r="D46" s="18"/>
      <c r="E46" s="19"/>
      <c r="F46" s="16">
        <f>IF((E46="Y"),B46,"")</f>
      </c>
      <c r="G46" s="14">
        <f>IF((E46="Y"),(TRUNC((C46/2),0)+1),"")</f>
      </c>
      <c r="H46" s="17"/>
      <c r="I46" s="19"/>
      <c r="J46" s="16">
        <f>IF((I46="Y"),B46,"")</f>
      </c>
      <c r="K46" s="14">
        <f>IF((I46="Y"),(TRUNC((C46/2),0)+1),"")</f>
      </c>
      <c r="L46" s="8"/>
    </row>
    <row r="47" spans="1:12" ht="14.25">
      <c r="A47" s="4" t="s">
        <v>17</v>
      </c>
      <c r="B47" s="19">
        <v>21</v>
      </c>
      <c r="C47" s="29">
        <v>4939964</v>
      </c>
      <c r="D47" s="18"/>
      <c r="E47" s="19"/>
      <c r="F47" s="16">
        <f>IF((E47="Y"),B47,"")</f>
      </c>
      <c r="G47" s="14">
        <f>IF((E47="Y"),(TRUNC((C47/2),0)+1),"")</f>
      </c>
      <c r="H47" s="17"/>
      <c r="I47" s="19"/>
      <c r="J47" s="16">
        <f>IF((I47="Y"),B47,"")</f>
      </c>
      <c r="K47" s="14">
        <f>IF((I47="Y"),(TRUNC((C47/2),0)+1),"")</f>
      </c>
      <c r="L47" s="8"/>
    </row>
    <row r="48" spans="1:12" ht="14.25">
      <c r="A48" s="4" t="s">
        <v>54</v>
      </c>
      <c r="B48" s="19">
        <v>22</v>
      </c>
      <c r="C48" s="29">
        <v>5050157</v>
      </c>
      <c r="D48" s="18"/>
      <c r="E48" s="19"/>
      <c r="F48" s="16">
        <f>IF((E48="Y"),B48,"")</f>
      </c>
      <c r="G48" s="14">
        <f>IF((E48="Y"),(TRUNC((C48/2),0)+1),"")</f>
      </c>
      <c r="H48" s="17"/>
      <c r="I48" s="19"/>
      <c r="J48" s="16">
        <f>IF((I48="Y"),B48,"")</f>
      </c>
      <c r="K48" s="14">
        <f>IF((I48="Y"),(TRUNC((C48/2),0)+1),"")</f>
      </c>
      <c r="L48" s="8"/>
    </row>
    <row r="49" spans="1:12" ht="14.25">
      <c r="A49" s="4" t="s">
        <v>31</v>
      </c>
      <c r="B49" s="19">
        <v>23</v>
      </c>
      <c r="C49" s="29">
        <v>4959810</v>
      </c>
      <c r="D49" s="18"/>
      <c r="E49" s="19"/>
      <c r="F49" s="16">
        <f>IF((E49="Y"),B49,"")</f>
      </c>
      <c r="G49" s="14">
        <f>IF((E49="Y"),(TRUNC((C49/2),0)+1),"")</f>
      </c>
      <c r="H49" s="17"/>
      <c r="I49" s="19"/>
      <c r="J49" s="16">
        <f>IF((I49="Y"),B49,"")</f>
      </c>
      <c r="K49" s="14">
        <f>IF((I49="Y"),(TRUNC((C49/2),0)+1),"")</f>
      </c>
      <c r="L49" s="8"/>
    </row>
    <row r="50" spans="1:12" ht="14.25">
      <c r="A50" s="4" t="s">
        <v>5</v>
      </c>
      <c r="B50" s="19">
        <v>25</v>
      </c>
      <c r="C50" s="29">
        <v>5314392</v>
      </c>
      <c r="D50" s="18"/>
      <c r="E50" s="19"/>
      <c r="F50" s="16">
        <f>IF((E50="Y"),B50,"")</f>
      </c>
      <c r="G50" s="14">
        <f>IF((E50="Y"),(TRUNC((C50/2),0)+1),"")</f>
      </c>
      <c r="H50" s="17"/>
      <c r="I50" s="19"/>
      <c r="J50" s="16">
        <f>IF((I50="Y"),B50,"")</f>
      </c>
      <c r="K50" s="14">
        <f>IF((I50="Y"),(TRUNC((C50/2),0)+1),"")</f>
      </c>
      <c r="L50" s="8"/>
    </row>
    <row r="51" spans="1:12" ht="14.25">
      <c r="A51" s="4" t="s">
        <v>23</v>
      </c>
      <c r="B51" s="19">
        <v>32</v>
      </c>
      <c r="C51" s="29">
        <v>6154018</v>
      </c>
      <c r="D51" s="15"/>
      <c r="E51" s="13"/>
      <c r="F51" s="16">
        <f>IF((E51="Y"),B51,"")</f>
      </c>
      <c r="G51" s="14">
        <f>IF((E51="Y"),(TRUNC((C51/2),0)+1),"")</f>
      </c>
      <c r="H51" s="17"/>
      <c r="I51" s="13"/>
      <c r="J51" s="16">
        <f>IF((I51="Y"),B51,"")</f>
      </c>
      <c r="K51" s="14">
        <f>IF((I51="Y"),(TRUNC((C51/2),0)+1),"")</f>
      </c>
      <c r="L51" s="8"/>
    </row>
    <row r="52" spans="1:12" ht="14.25">
      <c r="A52" s="4" t="s">
        <v>26</v>
      </c>
      <c r="B52" s="19">
        <v>33</v>
      </c>
      <c r="C52" s="29">
        <v>6926925</v>
      </c>
      <c r="D52" s="15"/>
      <c r="E52" s="13"/>
      <c r="F52" s="16">
        <f>IF((E52="Y"),B52,"")</f>
      </c>
      <c r="G52" s="14">
        <f>IF((E52="Y"),(TRUNC((C52/2),0)+1),"")</f>
      </c>
      <c r="H52" s="17"/>
      <c r="I52" s="13"/>
      <c r="J52" s="16">
        <f>IF((I52="Y"),B52,"")</f>
      </c>
      <c r="K52" s="14">
        <f>IF((I52="Y"),(TRUNC((C52/2),0)+1),"")</f>
      </c>
      <c r="L52" s="8"/>
    </row>
    <row r="53" spans="1:12" ht="14.25">
      <c r="A53" s="4" t="s">
        <v>9</v>
      </c>
      <c r="B53" s="19">
        <v>54</v>
      </c>
      <c r="C53" s="29">
        <v>11131721</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16</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25</v>
      </c>
      <c r="B3" s="19">
        <v>3</v>
      </c>
      <c r="C3" s="29">
        <v>176551</v>
      </c>
      <c r="D3" s="15"/>
      <c r="E3" s="13" t="s">
        <v>44</v>
      </c>
      <c r="F3" s="16">
        <f>IF((E3="Y"),B3,"")</f>
      </c>
      <c r="G3" s="14">
        <f>IF((E3="Y"),(TRUNC((C3/2),0)+1),"")</f>
      </c>
      <c r="H3" s="17"/>
      <c r="I3" s="13"/>
      <c r="J3" s="16">
        <f>IF((I3="Y"),B3,"")</f>
      </c>
      <c r="K3" s="14">
        <f>IF((I3="Y"),(TRUNC((C3/2),0)+1),"")</f>
      </c>
      <c r="L3" s="8"/>
    </row>
    <row r="4" spans="1:12" ht="28.5">
      <c r="A4" s="4" t="s">
        <v>60</v>
      </c>
      <c r="B4" s="19">
        <v>3</v>
      </c>
      <c r="C4" s="29">
        <v>192877</v>
      </c>
      <c r="D4" s="15"/>
      <c r="E4" s="13" t="s">
        <v>44</v>
      </c>
      <c r="F4" s="16">
        <f>IF((E4="Y"),B4,"")</f>
      </c>
      <c r="G4" s="14">
        <f>IF((E4="Y"),(TRUNC((C4/2),0)+1),"")</f>
      </c>
      <c r="H4" s="17"/>
      <c r="I4" s="13"/>
      <c r="J4" s="16">
        <f>IF((I4="Y"),B4,"")</f>
      </c>
      <c r="K4" s="14">
        <f>IF((I4="Y"),(TRUNC((C4/2),0)+1),"")</f>
      </c>
      <c r="L4" s="8"/>
    </row>
    <row r="5" spans="1:12" ht="14.25">
      <c r="A5" s="4" t="s">
        <v>70</v>
      </c>
      <c r="B5" s="19">
        <v>3</v>
      </c>
      <c r="C5" s="29">
        <v>200116</v>
      </c>
      <c r="D5" s="15"/>
      <c r="E5" s="13" t="s">
        <v>44</v>
      </c>
      <c r="F5" s="16">
        <f>IF((E5="Y"),B5,"")</f>
      </c>
      <c r="G5" s="14">
        <f>IF((E5="Y"),(TRUNC((C5/2),0)+1),"")</f>
      </c>
      <c r="H5" s="17"/>
      <c r="I5" s="13"/>
      <c r="J5" s="16">
        <f>IF((I5="Y"),B5,"")</f>
      </c>
      <c r="K5" s="14">
        <f>IF((I5="Y"),(TRUNC((C5/2),0)+1),"")</f>
      </c>
      <c r="L5" s="8"/>
    </row>
    <row r="6" spans="1:12" ht="14.25">
      <c r="A6" s="4" t="s">
        <v>24</v>
      </c>
      <c r="B6" s="19">
        <v>3</v>
      </c>
      <c r="C6" s="29">
        <v>243333</v>
      </c>
      <c r="D6" s="18"/>
      <c r="E6" s="19" t="s">
        <v>44</v>
      </c>
      <c r="F6" s="16">
        <f>IF((E6="Y"),B6,"")</f>
      </c>
      <c r="G6" s="14">
        <f>IF((E6="Y"),(TRUNC((C6/2),0)+1),"")</f>
      </c>
      <c r="H6" s="17"/>
      <c r="I6" s="19"/>
      <c r="J6" s="16">
        <f>IF((I6="Y"),B6,"")</f>
      </c>
      <c r="K6" s="14">
        <f>IF((I6="Y"),(TRUNC((C6/2),0)+1),"")</f>
      </c>
      <c r="L6" s="8"/>
    </row>
    <row r="7" spans="1:12" ht="14.25">
      <c r="A7" s="4" t="s">
        <v>51</v>
      </c>
      <c r="B7" s="19">
        <v>3</v>
      </c>
      <c r="C7" s="29">
        <v>249891</v>
      </c>
      <c r="D7" s="15"/>
      <c r="E7" s="13" t="s">
        <v>44</v>
      </c>
      <c r="F7" s="16">
        <f>IF((E7="Y"),B7,"")</f>
      </c>
      <c r="G7" s="14">
        <f>IF((E7="Y"),(TRUNC((C7/2),0)+1),"")</f>
      </c>
      <c r="H7" s="17"/>
      <c r="I7" s="13"/>
      <c r="J7" s="16">
        <f>IF((I7="Y"),B7,"")</f>
      </c>
      <c r="K7" s="14">
        <f>IF((I7="Y"),(TRUNC((C7/2),0)+1),"")</f>
      </c>
      <c r="L7" s="8"/>
    </row>
    <row r="8" spans="1:12" ht="14.25">
      <c r="A8" s="4" t="s">
        <v>40</v>
      </c>
      <c r="B8" s="19">
        <v>3</v>
      </c>
      <c r="C8" s="29">
        <v>297261</v>
      </c>
      <c r="D8" s="18"/>
      <c r="E8" s="19" t="s">
        <v>44</v>
      </c>
      <c r="F8" s="16">
        <f>IF((E8="Y"),B8,"")</f>
      </c>
      <c r="G8" s="14">
        <f>IF((E8="Y"),(TRUNC((C8/2),0)+1),"")</f>
      </c>
      <c r="H8" s="17"/>
      <c r="I8" s="19"/>
      <c r="J8" s="16">
        <f>IF((I8="Y"),B8,"")</f>
      </c>
      <c r="K8" s="14">
        <f>IF((I8="Y"),(TRUNC((C8/2),0)+1),"")</f>
      </c>
      <c r="L8" s="8"/>
    </row>
    <row r="9" spans="1:12" ht="14.25">
      <c r="A9" s="4" t="s">
        <v>76</v>
      </c>
      <c r="B9" s="19">
        <v>3</v>
      </c>
      <c r="C9" s="29">
        <v>312991</v>
      </c>
      <c r="D9" s="15"/>
      <c r="E9" s="13" t="s">
        <v>44</v>
      </c>
      <c r="F9" s="16">
        <f>IF((E9="Y"),B9,"")</f>
      </c>
      <c r="G9" s="14">
        <f>IF((E9="Y"),(TRUNC((C9/2),0)+1),"")</f>
      </c>
      <c r="H9" s="17"/>
      <c r="I9" s="13"/>
      <c r="J9" s="16">
        <f>IF((I9="Y"),B9,"")</f>
      </c>
      <c r="K9" s="14">
        <f>IF((I9="Y"),(TRUNC((C9/2),0)+1),"")</f>
      </c>
      <c r="L9" s="8"/>
    </row>
    <row r="10" spans="1:12" ht="14.25">
      <c r="A10" s="4" t="s">
        <v>47</v>
      </c>
      <c r="B10" s="19">
        <v>4</v>
      </c>
      <c r="C10" s="29">
        <v>350067</v>
      </c>
      <c r="D10" s="15"/>
      <c r="E10" s="13" t="s">
        <v>44</v>
      </c>
      <c r="F10" s="16">
        <f>IF((E10="Y"),B10,"")</f>
      </c>
      <c r="G10" s="14">
        <f>IF((E10="Y"),(TRUNC((C10/2),0)+1),"")</f>
      </c>
      <c r="H10" s="17"/>
      <c r="I10" s="13"/>
      <c r="J10" s="16">
        <f>IF((I10="Y"),B10,"")</f>
      </c>
      <c r="K10" s="14">
        <f>IF((I10="Y"),(TRUNC((C10/2),0)+1),"")</f>
      </c>
      <c r="L10" s="8"/>
    </row>
    <row r="11" spans="1:12" ht="14.25">
      <c r="A11" s="4" t="s">
        <v>56</v>
      </c>
      <c r="B11" s="19">
        <v>4</v>
      </c>
      <c r="C11" s="29">
        <v>354461</v>
      </c>
      <c r="D11" s="15"/>
      <c r="E11" s="13" t="s">
        <v>44</v>
      </c>
      <c r="F11" s="16">
        <f>IF((E11="Y"),B11,"")</f>
      </c>
      <c r="G11" s="14">
        <f>IF((E11="Y"),(TRUNC((C11/2),0)+1),"")</f>
      </c>
      <c r="H11" s="17"/>
      <c r="I11" s="13"/>
      <c r="J11" s="16">
        <f>IF((I11="Y"),B11,"")</f>
      </c>
      <c r="K11" s="14">
        <f>IF((I11="Y"),(TRUNC((C11/2),0)+1),"")</f>
      </c>
      <c r="L11" s="8"/>
    </row>
    <row r="12" spans="1:12" ht="14.25">
      <c r="A12" s="4" t="s">
        <v>59</v>
      </c>
      <c r="B12" s="19">
        <v>4</v>
      </c>
      <c r="C12" s="29">
        <v>365674</v>
      </c>
      <c r="D12" s="15"/>
      <c r="E12" s="13" t="s">
        <v>44</v>
      </c>
      <c r="F12" s="16">
        <f>IF((E12="Y"),B12,"")</f>
      </c>
      <c r="G12" s="14">
        <f>IF((E12="Y"),(TRUNC((C12/2),0)+1),"")</f>
      </c>
      <c r="H12" s="17"/>
      <c r="I12" s="13"/>
      <c r="J12" s="16">
        <f>IF((I12="Y"),B12,"")</f>
      </c>
      <c r="K12" s="14">
        <f>IF((I12="Y"),(TRUNC((C12/2),0)+1),"")</f>
      </c>
      <c r="L12" s="8"/>
    </row>
    <row r="13" spans="1:12" ht="14.25">
      <c r="A13" s="4" t="s">
        <v>0</v>
      </c>
      <c r="B13" s="19">
        <v>4</v>
      </c>
      <c r="C13" s="29">
        <v>404620</v>
      </c>
      <c r="D13" s="15"/>
      <c r="E13" s="13" t="s">
        <v>44</v>
      </c>
      <c r="F13" s="16">
        <f>IF((E13="Y"),B13,"")</f>
      </c>
      <c r="G13" s="14">
        <f>IF((E13="Y"),(TRUNC((C13/2),0)+1),"")</f>
      </c>
      <c r="H13" s="17"/>
      <c r="I13" s="13"/>
      <c r="J13" s="16">
        <f>IF((I13="Y"),B13,"")</f>
      </c>
      <c r="K13" s="14">
        <f>IF((I13="Y"),(TRUNC((C13/2),0)+1),"")</f>
      </c>
      <c r="L13" s="8"/>
    </row>
    <row r="14" spans="1:12" ht="14.25">
      <c r="A14" s="4" t="s">
        <v>19</v>
      </c>
      <c r="B14" s="19">
        <v>4</v>
      </c>
      <c r="C14" s="29">
        <v>408968</v>
      </c>
      <c r="D14" s="15"/>
      <c r="E14" s="13" t="s">
        <v>44</v>
      </c>
      <c r="F14" s="16">
        <f>IF((E14="Y"),B14,"")</f>
      </c>
      <c r="G14" s="14">
        <f>IF((E14="Y"),(TRUNC((C14/2),0)+1),"")</f>
      </c>
      <c r="H14" s="17"/>
      <c r="I14" s="13"/>
      <c r="J14" s="16">
        <f>IF((I14="Y"),B14,"")</f>
      </c>
      <c r="K14" s="14">
        <f>IF((I14="Y"),(TRUNC((C14/2),0)+1),"")</f>
      </c>
      <c r="L14" s="8"/>
    </row>
    <row r="15" spans="1:12" ht="14.25">
      <c r="A15" s="4" t="s">
        <v>10</v>
      </c>
      <c r="B15" s="19">
        <v>4</v>
      </c>
      <c r="C15" s="29">
        <v>450525</v>
      </c>
      <c r="D15" s="15"/>
      <c r="E15" s="13" t="s">
        <v>44</v>
      </c>
      <c r="F15" s="16">
        <f>IF((E15="Y"),B15,"")</f>
      </c>
      <c r="G15" s="14">
        <f>IF((E15="Y"),(TRUNC((C15/2),0)+1),"")</f>
      </c>
      <c r="H15" s="17"/>
      <c r="I15" s="13"/>
      <c r="J15" s="16">
        <f>IF((I15="Y"),B15,"")</f>
      </c>
      <c r="K15" s="14">
        <f>IF((I15="Y"),(TRUNC((C15/2),0)+1),"")</f>
      </c>
      <c r="L15" s="8"/>
    </row>
    <row r="16" spans="1:12" ht="14.25">
      <c r="A16" s="4" t="s">
        <v>32</v>
      </c>
      <c r="B16" s="19">
        <v>4</v>
      </c>
      <c r="C16" s="29">
        <v>555035</v>
      </c>
      <c r="D16" s="15"/>
      <c r="E16" s="13" t="s">
        <v>44</v>
      </c>
      <c r="F16" s="16">
        <f>IF((E16="Y"),B16,"")</f>
      </c>
      <c r="G16" s="14">
        <f>IF((E16="Y"),(TRUNC((C16/2),0)+1),"")</f>
      </c>
      <c r="H16" s="17"/>
      <c r="I16" s="13"/>
      <c r="J16" s="16">
        <f>IF((I16="Y"),B16,"")</f>
      </c>
      <c r="K16" s="14">
        <f>IF((I16="Y"),(TRUNC((C16/2),0)+1),"")</f>
      </c>
      <c r="L16" s="8"/>
    </row>
    <row r="17" spans="1:12" ht="14.25">
      <c r="A17" s="4" t="s">
        <v>4</v>
      </c>
      <c r="B17" s="19">
        <v>5</v>
      </c>
      <c r="C17" s="29">
        <v>521287</v>
      </c>
      <c r="D17" s="15"/>
      <c r="E17" s="13" t="s">
        <v>44</v>
      </c>
      <c r="F17" s="16">
        <f>IF((E17="Y"),B17,"")</f>
      </c>
      <c r="G17" s="14">
        <f>IF((E17="Y"),(TRUNC((C17/2),0)+1),"")</f>
      </c>
      <c r="H17" s="17"/>
      <c r="I17" s="13"/>
      <c r="J17" s="16">
        <f>IF((I17="Y"),B17,"")</f>
      </c>
      <c r="K17" s="14">
        <f>IF((I17="Y"),(TRUNC((C17/2),0)+1),"")</f>
      </c>
      <c r="L17" s="8"/>
    </row>
    <row r="18" spans="1:12" ht="14.25">
      <c r="A18" s="4" t="s">
        <v>73</v>
      </c>
      <c r="B18" s="19">
        <v>5</v>
      </c>
      <c r="C18" s="29">
        <v>647008</v>
      </c>
      <c r="D18" s="18"/>
      <c r="E18" s="19" t="s">
        <v>44</v>
      </c>
      <c r="F18" s="16">
        <f>IF((E18="Y"),B18,"")</f>
      </c>
      <c r="G18" s="14">
        <f>IF((E18="Y"),(TRUNC((C18/2),0)+1),"")</f>
      </c>
      <c r="H18" s="17"/>
      <c r="I18" s="19"/>
      <c r="J18" s="16">
        <f>IF((I18="Y"),B18,"")</f>
      </c>
      <c r="K18" s="14">
        <f>IF((I18="Y"),(TRUNC((C18/2),0)+1),"")</f>
      </c>
      <c r="L18" s="8"/>
    </row>
    <row r="19" spans="1:12" ht="14.25">
      <c r="A19" s="4" t="s">
        <v>75</v>
      </c>
      <c r="B19" s="19">
        <v>5</v>
      </c>
      <c r="C19" s="29">
        <v>662372</v>
      </c>
      <c r="D19" s="15"/>
      <c r="E19" s="13" t="s">
        <v>44</v>
      </c>
      <c r="F19" s="16">
        <f>IF((E19="Y"),B19,"")</f>
      </c>
      <c r="G19" s="14">
        <f>IF((E19="Y"),(TRUNC((C19/2),0)+1),"")</f>
      </c>
      <c r="H19" s="17"/>
      <c r="I19" s="13"/>
      <c r="J19" s="16">
        <f>IF((I19="Y"),B19,"")</f>
      </c>
      <c r="K19" s="14">
        <f>IF((I19="Y"),(TRUNC((C19/2),0)+1),"")</f>
      </c>
      <c r="L19" s="8"/>
    </row>
    <row r="20" spans="1:12" ht="14.25">
      <c r="A20" s="4" t="s">
        <v>18</v>
      </c>
      <c r="B20" s="19">
        <v>6</v>
      </c>
      <c r="C20" s="29">
        <v>653311</v>
      </c>
      <c r="D20" s="15"/>
      <c r="E20" s="13" t="s">
        <v>44</v>
      </c>
      <c r="F20" s="16">
        <f>IF((E20="Y"),B20,"")</f>
      </c>
      <c r="G20" s="14">
        <f>IF((E20="Y"),(TRUNC((C20/2),0)+1),"")</f>
      </c>
      <c r="H20" s="17"/>
      <c r="I20" s="13"/>
      <c r="J20" s="16">
        <f>IF((I20="Y"),B20,"")</f>
      </c>
      <c r="K20" s="14">
        <f>IF((I20="Y"),(TRUNC((C20/2),0)+1),"")</f>
      </c>
      <c r="L20" s="8"/>
    </row>
    <row r="21" spans="1:12" ht="14.25">
      <c r="A21" s="4" t="s">
        <v>34</v>
      </c>
      <c r="B21" s="19">
        <v>6</v>
      </c>
      <c r="C21" s="29">
        <v>827738</v>
      </c>
      <c r="D21" s="15"/>
      <c r="E21" s="13" t="s">
        <v>44</v>
      </c>
      <c r="F21" s="16">
        <f>IF((E21="Y"),B21,"")</f>
      </c>
      <c r="G21" s="14">
        <f>IF((E21="Y"),(TRUNC((C21/2),0)+1),"")</f>
      </c>
      <c r="H21" s="17"/>
      <c r="I21" s="13"/>
      <c r="J21" s="16">
        <f>IF((I21="Y"),B21,"")</f>
      </c>
      <c r="K21" s="14">
        <f>IF((I21="Y"),(TRUNC((C21/2),0)+1),"")</f>
      </c>
      <c r="L21" s="8"/>
    </row>
    <row r="22" spans="1:12" ht="14.25">
      <c r="A22" s="4" t="s">
        <v>22</v>
      </c>
      <c r="B22" s="19">
        <v>7</v>
      </c>
      <c r="C22" s="29">
        <v>931527</v>
      </c>
      <c r="D22" s="15"/>
      <c r="E22" s="13" t="s">
        <v>44</v>
      </c>
      <c r="F22" s="16">
        <f>IF((E22="Y"),B22,"")</f>
      </c>
      <c r="G22" s="14">
        <f>IF((E22="Y"),(TRUNC((C22/2),0)+1),"")</f>
      </c>
      <c r="H22" s="17"/>
      <c r="I22" s="13"/>
      <c r="J22" s="16">
        <f>IF((I22="Y"),B22,"")</f>
      </c>
      <c r="K22" s="14">
        <f>IF((I22="Y"),(TRUNC((C22/2),0)+1),"")</f>
      </c>
      <c r="L22" s="8"/>
    </row>
    <row r="23" spans="1:12" ht="14.25">
      <c r="A23" s="4" t="s">
        <v>28</v>
      </c>
      <c r="B23" s="19">
        <v>7</v>
      </c>
      <c r="C23" s="29">
        <v>993044</v>
      </c>
      <c r="D23" s="15"/>
      <c r="E23" s="13" t="s">
        <v>44</v>
      </c>
      <c r="F23" s="16">
        <f>IF((E23="Y"),B23,"")</f>
      </c>
      <c r="G23" s="14">
        <f>IF((E23="Y"),(TRUNC((C23/2),0)+1),"")</f>
      </c>
      <c r="H23" s="17"/>
      <c r="I23" s="13"/>
      <c r="J23" s="16">
        <f>IF((I23="Y"),B23,"")</f>
      </c>
      <c r="K23" s="14">
        <f>IF((I23="Y"),(TRUNC((C23/2),0)+1),"")</f>
      </c>
      <c r="L23" s="8"/>
    </row>
    <row r="24" spans="1:12" ht="14.25">
      <c r="A24" s="4" t="s">
        <v>68</v>
      </c>
      <c r="B24" s="19">
        <v>7</v>
      </c>
      <c r="C24" s="29">
        <v>1171873</v>
      </c>
      <c r="D24" s="15"/>
      <c r="E24" s="13" t="s">
        <v>44</v>
      </c>
      <c r="F24" s="16">
        <f>IF((E24="Y"),B24,"")</f>
      </c>
      <c r="G24" s="14">
        <f>IF((E24="Y"),(TRUNC((C24/2),0)+1),"")</f>
      </c>
      <c r="H24" s="17"/>
      <c r="I24" s="13"/>
      <c r="J24" s="16">
        <f>IF((I24="Y"),B24,"")</f>
      </c>
      <c r="K24" s="14">
        <f>IF((I24="Y"),(TRUNC((C24/2),0)+1),"")</f>
      </c>
      <c r="L24" s="8"/>
    </row>
    <row r="25" spans="1:12" ht="14.25">
      <c r="A25" s="4" t="s">
        <v>41</v>
      </c>
      <c r="B25" s="19">
        <v>7</v>
      </c>
      <c r="C25" s="29">
        <v>1201694</v>
      </c>
      <c r="D25" s="15"/>
      <c r="E25" s="13" t="s">
        <v>44</v>
      </c>
      <c r="F25" s="16">
        <f>IF((E25="Y"),B25,"")</f>
      </c>
      <c r="G25" s="14">
        <f>IF((E25="Y"),(TRUNC((C25/2),0)+1),"")</f>
      </c>
      <c r="H25" s="17"/>
      <c r="I25" s="13"/>
      <c r="J25" s="16">
        <f>IF((I25="Y"),B25,"")</f>
      </c>
      <c r="K25" s="14">
        <f>IF((I25="Y"),(TRUNC((C25/2),0)+1),"")</f>
      </c>
      <c r="L25" s="8"/>
    </row>
    <row r="26" spans="1:12" ht="14.25">
      <c r="A26" s="4" t="s">
        <v>1</v>
      </c>
      <c r="B26" s="19">
        <v>8</v>
      </c>
      <c r="C26" s="29">
        <v>986009</v>
      </c>
      <c r="D26" s="15"/>
      <c r="E26" s="13" t="s">
        <v>44</v>
      </c>
      <c r="F26" s="16">
        <f>IF((E26="Y"),B26,"")</f>
      </c>
      <c r="G26" s="14">
        <f>IF((E26="Y"),(TRUNC((C26/2),0)+1),"")</f>
      </c>
      <c r="H26" s="17"/>
      <c r="I26" s="13"/>
      <c r="J26" s="16">
        <f>IF((I26="Y"),B26,"")</f>
      </c>
      <c r="K26" s="14">
        <f>IF((I26="Y"),(TRUNC((C26/2),0)+1),"")</f>
      </c>
      <c r="L26" s="8"/>
    </row>
    <row r="27" spans="1:12" ht="14.25">
      <c r="A27" s="4" t="s">
        <v>62</v>
      </c>
      <c r="B27" s="19">
        <v>8</v>
      </c>
      <c r="C27" s="29">
        <v>1171036</v>
      </c>
      <c r="D27" s="18"/>
      <c r="E27" s="19" t="s">
        <v>44</v>
      </c>
      <c r="F27" s="16">
        <f>IF((E27="Y"),B27,"")</f>
      </c>
      <c r="G27" s="14">
        <f>IF((E27="Y"),(TRUNC((C27/2),0)+1),"")</f>
      </c>
      <c r="H27" s="17"/>
      <c r="I27" s="19"/>
      <c r="J27" s="16">
        <f>IF((I27="Y"),B27,"")</f>
      </c>
      <c r="K27" s="14">
        <f>IF((I27="Y"),(TRUNC((C27/2),0)+1),"")</f>
      </c>
      <c r="L27" s="8"/>
    </row>
    <row r="28" spans="1:12" ht="14.25">
      <c r="A28" s="4" t="s">
        <v>39</v>
      </c>
      <c r="B28" s="19">
        <v>8</v>
      </c>
      <c r="C28" s="29">
        <v>1225614</v>
      </c>
      <c r="D28" s="15"/>
      <c r="E28" s="13" t="s">
        <v>44</v>
      </c>
      <c r="F28" s="16">
        <f>IF((E28="Y"),B28,"")</f>
      </c>
      <c r="G28" s="14">
        <f>IF((E28="Y"),(TRUNC((C28/2),0)+1),"")</f>
      </c>
      <c r="H28" s="17"/>
      <c r="I28" s="13"/>
      <c r="J28" s="16">
        <f>IF((I28="Y"),B28,"")</f>
      </c>
      <c r="K28" s="14">
        <f>IF((I28="Y"),(TRUNC((C28/2),0)+1),"")</f>
      </c>
      <c r="L28" s="8"/>
    </row>
    <row r="29" spans="1:12" ht="14.25">
      <c r="A29" s="4" t="s">
        <v>33</v>
      </c>
      <c r="B29" s="19">
        <v>8</v>
      </c>
      <c r="C29" s="29">
        <v>1372394</v>
      </c>
      <c r="D29" s="15"/>
      <c r="E29" s="13" t="s">
        <v>44</v>
      </c>
      <c r="F29" s="16">
        <f>IF((E29="Y"),B29,"")</f>
      </c>
      <c r="G29" s="14">
        <f>IF((E29="Y"),(TRUNC((C29/2),0)+1),"")</f>
      </c>
      <c r="H29" s="17"/>
      <c r="I29" s="13"/>
      <c r="J29" s="16">
        <f>IF((I29="Y"),B29,"")</f>
      </c>
      <c r="K29" s="14">
        <f>IF((I29="Y"),(TRUNC((C29/2),0)+1),"")</f>
      </c>
      <c r="L29" s="8"/>
    </row>
    <row r="30" spans="1:12" ht="14.25">
      <c r="A30" s="4" t="s">
        <v>58</v>
      </c>
      <c r="B30" s="19">
        <v>8</v>
      </c>
      <c r="C30" s="29">
        <v>1443394</v>
      </c>
      <c r="D30" s="15"/>
      <c r="E30" s="13" t="s">
        <v>44</v>
      </c>
      <c r="F30" s="16">
        <f>IF((E30="Y"),B30,"")</f>
      </c>
      <c r="G30" s="14">
        <f>IF((E30="Y"),(TRUNC((C30/2),0)+1),"")</f>
      </c>
      <c r="H30" s="17"/>
      <c r="I30" s="13"/>
      <c r="J30" s="16">
        <f>IF((I30="Y"),B30,"")</f>
      </c>
      <c r="K30" s="14">
        <f>IF((I30="Y"),(TRUNC((C30/2),0)+1),"")</f>
      </c>
      <c r="L30" s="8"/>
    </row>
    <row r="31" spans="1:12" ht="14.25">
      <c r="A31" s="4" t="s">
        <v>69</v>
      </c>
      <c r="B31" s="19">
        <v>9</v>
      </c>
      <c r="C31" s="29">
        <v>1322517</v>
      </c>
      <c r="D31" s="15"/>
      <c r="E31" s="13" t="s">
        <v>44</v>
      </c>
      <c r="F31" s="16">
        <f>IF((E31="Y"),B31,"")</f>
      </c>
      <c r="G31" s="14">
        <f>IF((E31="Y"),(TRUNC((C31/2),0)+1),"")</f>
      </c>
      <c r="H31" s="17"/>
      <c r="I31" s="13"/>
      <c r="J31" s="16">
        <f>IF((I31="Y"),B31,"")</f>
      </c>
      <c r="K31" s="14">
        <f>IF((I31="Y"),(TRUNC((C31/2),0)+1),"")</f>
      </c>
      <c r="L31" s="8"/>
    </row>
    <row r="32" spans="1:12" ht="14.25">
      <c r="A32" s="4" t="s">
        <v>6</v>
      </c>
      <c r="B32" s="19">
        <v>9</v>
      </c>
      <c r="C32" s="29">
        <v>1378476</v>
      </c>
      <c r="D32" s="15"/>
      <c r="E32" s="13" t="s">
        <v>44</v>
      </c>
      <c r="F32" s="16">
        <f>IF((E32="Y"),B32,"")</f>
      </c>
      <c r="G32" s="14">
        <f>IF((E32="Y"),(TRUNC((C32/2),0)+1),"")</f>
      </c>
      <c r="H32" s="17"/>
      <c r="I32" s="13"/>
      <c r="J32" s="16">
        <f>IF((I32="Y"),B32,"")</f>
      </c>
      <c r="K32" s="14">
        <f>IF((I32="Y"),(TRUNC((C32/2),0)+1),"")</f>
      </c>
      <c r="L32" s="8"/>
    </row>
    <row r="33" spans="1:12" ht="14.25">
      <c r="A33" s="4" t="s">
        <v>14</v>
      </c>
      <c r="B33" s="19">
        <v>10</v>
      </c>
      <c r="C33" s="29">
        <v>1628202</v>
      </c>
      <c r="D33" s="15"/>
      <c r="E33" s="13" t="s">
        <v>44</v>
      </c>
      <c r="F33" s="16">
        <f>IF((E33="Y"),B33,"")</f>
      </c>
      <c r="G33" s="14">
        <f>IF((E33="Y"),(TRUNC((C33/2),0)+1),"")</f>
      </c>
      <c r="H33" s="17"/>
      <c r="I33" s="13"/>
      <c r="J33" s="16">
        <f>IF((I33="Y"),B33,"")</f>
      </c>
      <c r="K33" s="14">
        <f>IF((I33="Y"),(TRUNC((C33/2),0)+1),"")</f>
      </c>
      <c r="L33" s="8"/>
    </row>
    <row r="34" spans="1:12" ht="14.25">
      <c r="A34" s="4" t="s">
        <v>15</v>
      </c>
      <c r="B34" s="19">
        <v>10</v>
      </c>
      <c r="C34" s="29">
        <v>1714358</v>
      </c>
      <c r="D34" s="15"/>
      <c r="E34" s="13" t="s">
        <v>44</v>
      </c>
      <c r="F34" s="16">
        <f>IF((E34="Y"),B34,"")</f>
      </c>
      <c r="G34" s="14">
        <f>IF((E34="Y"),(TRUNC((C34/2),0)+1),"")</f>
      </c>
      <c r="H34" s="17"/>
      <c r="I34" s="13"/>
      <c r="J34" s="16">
        <f>IF((I34="Y"),B34,"")</f>
      </c>
      <c r="K34" s="14">
        <f>IF((I34="Y"),(TRUNC((C34/2),0)+1),"")</f>
      </c>
      <c r="L34" s="8"/>
    </row>
    <row r="35" spans="1:12" ht="14.25">
      <c r="A35" s="4" t="s">
        <v>50</v>
      </c>
      <c r="B35" s="19">
        <v>10</v>
      </c>
      <c r="C35" s="29">
        <v>1865253</v>
      </c>
      <c r="D35" s="18"/>
      <c r="E35" s="19" t="s">
        <v>44</v>
      </c>
      <c r="F35" s="16">
        <f>IF((E35="Y"),B35,"")</f>
      </c>
      <c r="G35" s="14">
        <f>IF((E35="Y"),(TRUNC((C35/2),0)+1),"")</f>
      </c>
      <c r="H35" s="17"/>
      <c r="I35" s="19"/>
      <c r="J35" s="16">
        <f>IF((I35="Y"),B35,"")</f>
      </c>
      <c r="K35" s="14">
        <f>IF((I35="Y"),(TRUNC((C35/2),0)+1),"")</f>
      </c>
      <c r="L35" s="8"/>
    </row>
    <row r="36" spans="1:12" ht="14.25">
      <c r="A36" s="4" t="s">
        <v>49</v>
      </c>
      <c r="B36" s="19">
        <v>10</v>
      </c>
      <c r="C36" s="29">
        <v>2096790</v>
      </c>
      <c r="D36" s="15"/>
      <c r="E36" s="13" t="s">
        <v>44</v>
      </c>
      <c r="F36" s="16">
        <f>IF((E36="Y"),B36,"")</f>
      </c>
      <c r="G36" s="14">
        <f>IF((E36="Y"),(TRUNC((C36/2),0)+1),"")</f>
      </c>
      <c r="H36" s="17"/>
      <c r="I36" s="13"/>
      <c r="J36" s="16">
        <f>IF((I36="Y"),B36,"")</f>
      </c>
      <c r="K36" s="14">
        <f>IF((I36="Y"),(TRUNC((C36/2),0)+1),"")</f>
      </c>
      <c r="L36" s="8"/>
    </row>
    <row r="37" spans="1:12" ht="14.25">
      <c r="A37" s="4" t="s">
        <v>13</v>
      </c>
      <c r="B37" s="19">
        <v>11</v>
      </c>
      <c r="C37" s="29">
        <v>1636250</v>
      </c>
      <c r="D37" s="18"/>
      <c r="E37" s="19" t="s">
        <v>44</v>
      </c>
      <c r="F37" s="16">
        <f>IF((E37="Y"),B37,"")</f>
      </c>
      <c r="G37" s="14">
        <f>IF((E37="Y"),(TRUNC((C37/2),0)+1),"")</f>
      </c>
      <c r="H37" s="17"/>
      <c r="I37" s="19"/>
      <c r="J37" s="16">
        <f>IF((I37="Y"),B37,"")</f>
      </c>
      <c r="K37" s="14">
        <f>IF((I37="Y"),(TRUNC((C37/2),0)+1),"")</f>
      </c>
      <c r="L37" s="8"/>
    </row>
    <row r="38" spans="1:12" ht="14.25">
      <c r="A38" s="4" t="s">
        <v>37</v>
      </c>
      <c r="B38" s="19">
        <v>11</v>
      </c>
      <c r="C38" s="29">
        <v>2093228</v>
      </c>
      <c r="D38" s="15"/>
      <c r="E38" s="13" t="s">
        <v>44</v>
      </c>
      <c r="F38" s="16">
        <f>IF((E38="Y"),B38,"")</f>
      </c>
      <c r="G38" s="14">
        <f>IF((E38="Y"),(TRUNC((C38/2),0)+1),"")</f>
      </c>
      <c r="H38" s="17"/>
      <c r="I38" s="13"/>
      <c r="J38" s="16">
        <f>IF((I38="Y"),B38,"")</f>
      </c>
      <c r="K38" s="14">
        <f>IF((I38="Y"),(TRUNC((C38/2),0)+1),"")</f>
      </c>
      <c r="L38" s="8"/>
    </row>
    <row r="39" spans="1:12" ht="14.25">
      <c r="A39" s="4" t="s">
        <v>45</v>
      </c>
      <c r="B39" s="19">
        <v>11</v>
      </c>
      <c r="C39" s="29">
        <v>2191608</v>
      </c>
      <c r="D39" s="15"/>
      <c r="E39" s="13" t="s">
        <v>44</v>
      </c>
      <c r="F39" s="16">
        <f>IF((E39="Y"),B39,"")</f>
      </c>
      <c r="G39" s="14">
        <f>IF((E39="Y"),(TRUNC((C39/2),0)+1),"")</f>
      </c>
      <c r="H39" s="17"/>
      <c r="I39" s="13"/>
      <c r="J39" s="16">
        <f>IF((I39="Y"),B39,"")</f>
      </c>
      <c r="K39" s="14">
        <f>IF((I39="Y"),(TRUNC((C39/2),0)+1),"")</f>
      </c>
      <c r="L39" s="8"/>
    </row>
    <row r="40" spans="1:12" ht="14.25">
      <c r="A40" s="4" t="s">
        <v>72</v>
      </c>
      <c r="B40" s="19">
        <v>12</v>
      </c>
      <c r="C40" s="29">
        <v>1809672</v>
      </c>
      <c r="D40" s="15"/>
      <c r="E40" s="13" t="s">
        <v>44</v>
      </c>
      <c r="F40" s="16">
        <f>IF((E40="Y"),B40,"")</f>
      </c>
      <c r="G40" s="14">
        <f>IF((E40="Y"),(TRUNC((C40/2),0)+1),"")</f>
      </c>
      <c r="H40" s="17"/>
      <c r="I40" s="13"/>
      <c r="J40" s="16">
        <f>IF((I40="Y"),B40,"")</f>
      </c>
      <c r="K40" s="14">
        <f>IF((I40="Y"),(TRUNC((C40/2),0)+1),"")</f>
      </c>
      <c r="L40" s="8"/>
    </row>
    <row r="41" spans="1:12" ht="14.25">
      <c r="A41" s="4" t="s">
        <v>43</v>
      </c>
      <c r="B41" s="19">
        <v>12</v>
      </c>
      <c r="C41" s="29">
        <v>2168621</v>
      </c>
      <c r="D41" s="15"/>
      <c r="E41" s="13"/>
      <c r="F41" s="16">
        <f>IF((E41="Y"),B41,"")</f>
      </c>
      <c r="G41" s="14">
        <f>IF((E41="Y"),(TRUNC((C41/2),0)+1),"")</f>
      </c>
      <c r="H41" s="17"/>
      <c r="I41" s="13"/>
      <c r="J41" s="16">
        <f>IF((I41="Y"),B41,"")</f>
      </c>
      <c r="K41" s="14">
        <f>IF((I41="Y"),(TRUNC((C41/2),0)+1),"")</f>
      </c>
      <c r="L41" s="8"/>
    </row>
    <row r="42" spans="1:12" ht="14.25">
      <c r="A42" s="4" t="s">
        <v>20</v>
      </c>
      <c r="B42" s="19">
        <v>12</v>
      </c>
      <c r="C42" s="29">
        <v>2191609</v>
      </c>
      <c r="D42" s="18"/>
      <c r="E42" s="19"/>
      <c r="F42" s="16">
        <f>IF((E42="Y"),B42,"")</f>
      </c>
      <c r="G42" s="14">
        <f>IF((E42="Y"),(TRUNC((C42/2),0)+1),"")</f>
      </c>
      <c r="H42" s="17"/>
      <c r="I42" s="19"/>
      <c r="J42" s="16">
        <f>IF((I42="Y"),B42,"")</f>
      </c>
      <c r="K42" s="14">
        <f>IF((I42="Y"),(TRUNC((C42/2),0)+1),"")</f>
      </c>
      <c r="L42" s="8"/>
    </row>
    <row r="43" spans="1:12" ht="14.25">
      <c r="A43" s="4" t="s">
        <v>66</v>
      </c>
      <c r="B43" s="19">
        <v>13</v>
      </c>
      <c r="C43" s="29">
        <v>2134370</v>
      </c>
      <c r="D43" s="15"/>
      <c r="E43" s="13"/>
      <c r="F43" s="16">
        <f>IF((E43="Y"),B43,"")</f>
      </c>
      <c r="G43" s="14">
        <f>IF((E43="Y"),(TRUNC((C43/2),0)+1),"")</f>
      </c>
      <c r="H43" s="17"/>
      <c r="I43" s="13"/>
      <c r="J43" s="16">
        <f>IF((I43="Y"),B43,"")</f>
      </c>
      <c r="K43" s="14">
        <f>IF((I43="Y"),(TRUNC((C43/2),0)+1),"")</f>
      </c>
      <c r="L43" s="8"/>
    </row>
    <row r="44" spans="1:12" ht="14.25">
      <c r="A44" s="4" t="s">
        <v>12</v>
      </c>
      <c r="B44" s="19">
        <v>13</v>
      </c>
      <c r="C44" s="29">
        <v>2632805</v>
      </c>
      <c r="D44" s="15"/>
      <c r="E44" s="13"/>
      <c r="F44" s="16">
        <f>IF((E44="Y"),B44,"")</f>
      </c>
      <c r="G44" s="14">
        <f>IF((E44="Y"),(TRUNC((C44/2),0)+1),"")</f>
      </c>
      <c r="H44" s="17"/>
      <c r="I44" s="13"/>
      <c r="J44" s="16">
        <f>IF((I44="Y"),B44,"")</f>
      </c>
      <c r="K44" s="14">
        <f>IF((I44="Y"),(TRUNC((C44/2),0)+1),"")</f>
      </c>
      <c r="L44" s="8"/>
    </row>
    <row r="45" spans="1:12" ht="14.25">
      <c r="A45" s="4" t="s">
        <v>30</v>
      </c>
      <c r="B45" s="19">
        <v>16</v>
      </c>
      <c r="C45" s="29">
        <v>3099553</v>
      </c>
      <c r="D45" s="15"/>
      <c r="E45" s="13"/>
      <c r="F45" s="16">
        <f>IF((E45="Y"),B45,"")</f>
      </c>
      <c r="G45" s="14">
        <f>IF((E45="Y"),(TRUNC((C45/2),0)+1),"")</f>
      </c>
      <c r="H45" s="17"/>
      <c r="I45" s="13"/>
      <c r="J45" s="16">
        <f>IF((I45="Y"),B45,"")</f>
      </c>
      <c r="K45" s="14">
        <f>IF((I45="Y"),(TRUNC((C45/2),0)+1),"")</f>
      </c>
      <c r="L45" s="8"/>
    </row>
    <row r="46" spans="1:12" ht="14.25">
      <c r="A46" s="4" t="s">
        <v>29</v>
      </c>
      <c r="B46" s="19">
        <v>20</v>
      </c>
      <c r="C46" s="29">
        <v>3669163</v>
      </c>
      <c r="D46" s="15"/>
      <c r="E46" s="13"/>
      <c r="F46" s="16">
        <f>IF((E46="Y"),B46,"")</f>
      </c>
      <c r="G46" s="14">
        <f>IF((E46="Y"),(TRUNC((C46/2),0)+1),"")</f>
      </c>
      <c r="H46" s="17"/>
      <c r="I46" s="13"/>
      <c r="J46" s="16">
        <f>IF((I46="Y"),B46,"")</f>
      </c>
      <c r="K46" s="14">
        <f>IF((I46="Y"),(TRUNC((C46/2),0)+1),"")</f>
      </c>
      <c r="L46" s="8"/>
    </row>
    <row r="47" spans="1:12" ht="14.25">
      <c r="A47" s="4" t="s">
        <v>5</v>
      </c>
      <c r="B47" s="19">
        <v>21</v>
      </c>
      <c r="C47" s="29">
        <v>4302313</v>
      </c>
      <c r="D47" s="15"/>
      <c r="E47" s="13"/>
      <c r="F47" s="16">
        <f>IF((E47="Y"),B47,"")</f>
      </c>
      <c r="G47" s="14">
        <f>IF((E47="Y"),(TRUNC((C47/2),0)+1),"")</f>
      </c>
      <c r="H47" s="17"/>
      <c r="I47" s="13"/>
      <c r="J47" s="16">
        <f>IF((I47="Y"),B47,"")</f>
      </c>
      <c r="K47" s="14">
        <f>IF((I47="Y"),(TRUNC((C47/2),0)+1),"")</f>
      </c>
      <c r="L47" s="8"/>
    </row>
    <row r="48" spans="1:12" ht="14.25">
      <c r="A48" s="4" t="s">
        <v>17</v>
      </c>
      <c r="B48" s="19">
        <v>23</v>
      </c>
      <c r="C48" s="29">
        <v>4393699</v>
      </c>
      <c r="D48" s="18"/>
      <c r="E48" s="19" t="s">
        <v>44</v>
      </c>
      <c r="F48" s="16">
        <f>IF((E48="Y"),B48,"")</f>
      </c>
      <c r="G48" s="14">
        <f>IF((E48="Y"),(TRUNC((C48/2),0)+1),"")</f>
      </c>
      <c r="H48" s="17"/>
      <c r="I48" s="19"/>
      <c r="J48" s="16">
        <f>IF((I48="Y"),B48,"")</f>
      </c>
      <c r="K48" s="14">
        <f>IF((I48="Y"),(TRUNC((C48/2),0)+1),"")</f>
      </c>
      <c r="L48" s="8"/>
    </row>
    <row r="49" spans="1:12" ht="14.25">
      <c r="A49" s="4" t="s">
        <v>54</v>
      </c>
      <c r="B49" s="19">
        <v>24</v>
      </c>
      <c r="C49" s="29">
        <v>4559120</v>
      </c>
      <c r="D49" s="15"/>
      <c r="E49" s="13"/>
      <c r="F49" s="16">
        <f>IF((E49="Y"),B49,"")</f>
      </c>
      <c r="G49" s="14">
        <f>IF((E49="Y"),(TRUNC((C49/2),0)+1),"")</f>
      </c>
      <c r="H49" s="17"/>
      <c r="I49" s="13"/>
      <c r="J49" s="16">
        <f>IF((I49="Y"),B49,"")</f>
      </c>
      <c r="K49" s="14">
        <f>IF((I49="Y"),(TRUNC((C49/2),0)+1),"")</f>
      </c>
      <c r="L49" s="8"/>
    </row>
    <row r="50" spans="1:12" ht="14.25">
      <c r="A50" s="4" t="s">
        <v>31</v>
      </c>
      <c r="B50" s="19">
        <v>25</v>
      </c>
      <c r="C50" s="29">
        <v>4536251</v>
      </c>
      <c r="D50" s="18"/>
      <c r="E50" s="19"/>
      <c r="F50" s="16">
        <f>IF((E50="Y"),B50,"")</f>
      </c>
      <c r="G50" s="14">
        <f>IF((E50="Y"),(TRUNC((C50/2),0)+1),"")</f>
      </c>
      <c r="H50" s="17"/>
      <c r="I50" s="19"/>
      <c r="J50" s="16">
        <f>IF((I50="Y"),B50,"")</f>
      </c>
      <c r="K50" s="14">
        <f>IF((I50="Y"),(TRUNC((C50/2),0)+1),"")</f>
      </c>
      <c r="L50" s="8"/>
    </row>
    <row r="51" spans="1:12" ht="14.25">
      <c r="A51" s="4" t="s">
        <v>23</v>
      </c>
      <c r="B51" s="19">
        <v>29</v>
      </c>
      <c r="C51" s="29">
        <v>5427410</v>
      </c>
      <c r="D51" s="18"/>
      <c r="E51" s="19"/>
      <c r="F51" s="16">
        <f>IF((E51="Y"),B51,"")</f>
      </c>
      <c r="G51" s="14">
        <f>IF((E51="Y"),(TRUNC((C51/2),0)+1),"")</f>
      </c>
      <c r="H51" s="17"/>
      <c r="I51" s="19"/>
      <c r="J51" s="16">
        <f>IF((I51="Y"),B51,"")</f>
      </c>
      <c r="K51" s="14">
        <f>IF((I51="Y"),(TRUNC((C51/2),0)+1),"")</f>
      </c>
      <c r="L51" s="8"/>
    </row>
    <row r="52" spans="1:12" ht="14.25">
      <c r="A52" s="4" t="s">
        <v>26</v>
      </c>
      <c r="B52" s="19">
        <v>36</v>
      </c>
      <c r="C52" s="29">
        <v>6485683</v>
      </c>
      <c r="D52" s="18"/>
      <c r="E52" s="19"/>
      <c r="F52" s="16">
        <f>IF((E52="Y"),B52,"")</f>
      </c>
      <c r="G52" s="14">
        <f>IF((E52="Y"),(TRUNC((C52/2),0)+1),"")</f>
      </c>
      <c r="H52" s="17"/>
      <c r="I52" s="19"/>
      <c r="J52" s="16">
        <f>IF((I52="Y"),B52,"")</f>
      </c>
      <c r="K52" s="14">
        <f>IF((I52="Y"),(TRUNC((C52/2),0)+1),"")</f>
      </c>
      <c r="L52" s="8"/>
    </row>
    <row r="53" spans="1:12" ht="14.25">
      <c r="A53" s="4" t="s">
        <v>9</v>
      </c>
      <c r="B53" s="19">
        <v>47</v>
      </c>
      <c r="C53" s="29">
        <v>9887064</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42</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25</v>
      </c>
      <c r="B3" s="19">
        <v>3</v>
      </c>
      <c r="C3" s="29">
        <v>188968</v>
      </c>
      <c r="D3" s="15"/>
      <c r="E3" s="13" t="s">
        <v>44</v>
      </c>
      <c r="F3" s="16">
        <f>IF((E3="Y"),B3,"")</f>
      </c>
      <c r="G3" s="14">
        <f>IF((E3="Y"),(TRUNC((C3/2),0)+1),"")</f>
      </c>
      <c r="H3" s="17"/>
      <c r="I3" s="13"/>
      <c r="J3" s="16">
        <f>IF((I3="Y"),B3,"")</f>
      </c>
      <c r="K3" s="14">
        <f>IF((I3="Y"),(TRUNC((C3/2),0)+1),"")</f>
      </c>
      <c r="L3" s="8"/>
    </row>
    <row r="4" spans="1:12" ht="14.25">
      <c r="A4" s="4" t="s">
        <v>70</v>
      </c>
      <c r="B4" s="19">
        <v>3</v>
      </c>
      <c r="C4" s="29">
        <v>207605</v>
      </c>
      <c r="D4" s="15"/>
      <c r="E4" s="13" t="s">
        <v>44</v>
      </c>
      <c r="F4" s="16">
        <f>IF((E4="Y"),B4,"")</f>
      </c>
      <c r="G4" s="14">
        <f>IF((E4="Y"),(TRUNC((C4/2),0)+1),"")</f>
      </c>
      <c r="H4" s="17"/>
      <c r="I4" s="13"/>
      <c r="J4" s="16">
        <f>IF((I4="Y"),B4,"")</f>
      </c>
      <c r="K4" s="14">
        <f>IF((I4="Y"),(TRUNC((C4/2),0)+1),"")</f>
      </c>
      <c r="L4" s="8"/>
    </row>
    <row r="5" spans="1:12" ht="28.5">
      <c r="A5" s="4" t="s">
        <v>60</v>
      </c>
      <c r="B5" s="19">
        <v>3</v>
      </c>
      <c r="C5" s="29">
        <v>211288</v>
      </c>
      <c r="D5" s="15"/>
      <c r="E5" s="13" t="s">
        <v>44</v>
      </c>
      <c r="F5" s="16">
        <f>IF((E5="Y"),B5,"")</f>
      </c>
      <c r="G5" s="14">
        <f>IF((E5="Y"),(TRUNC((C5/2),0)+1),"")</f>
      </c>
      <c r="H5" s="17"/>
      <c r="I5" s="13"/>
      <c r="J5" s="16">
        <f>IF((I5="Y"),B5,"")</f>
      </c>
      <c r="K5" s="14">
        <f>IF((I5="Y"),(TRUNC((C5/2),0)+1),"")</f>
      </c>
      <c r="L5" s="8"/>
    </row>
    <row r="6" spans="1:12" ht="14.25">
      <c r="A6" s="4" t="s">
        <v>24</v>
      </c>
      <c r="B6" s="19">
        <v>3</v>
      </c>
      <c r="C6" s="29">
        <v>234561</v>
      </c>
      <c r="D6" s="18"/>
      <c r="E6" s="19" t="s">
        <v>44</v>
      </c>
      <c r="F6" s="16">
        <f>IF((E6="Y"),B6,"")</f>
      </c>
      <c r="G6" s="14">
        <f>IF((E6="Y"),(TRUNC((C6/2),0)+1),"")</f>
      </c>
      <c r="H6" s="17"/>
      <c r="I6" s="19"/>
      <c r="J6" s="16">
        <f>IF((I6="Y"),B6,"")</f>
      </c>
      <c r="K6" s="14">
        <f>IF((I6="Y"),(TRUNC((C6/2),0)+1),"")</f>
      </c>
      <c r="L6" s="8"/>
    </row>
    <row r="7" spans="1:12" ht="14.25">
      <c r="A7" s="4" t="s">
        <v>51</v>
      </c>
      <c r="B7" s="19">
        <v>3</v>
      </c>
      <c r="C7" s="29">
        <v>254572</v>
      </c>
      <c r="D7" s="15"/>
      <c r="E7" s="13" t="s">
        <v>44</v>
      </c>
      <c r="F7" s="16">
        <f>IF((E7="Y"),B7,"")</f>
      </c>
      <c r="G7" s="14">
        <f>IF((E7="Y"),(TRUNC((C7/2),0)+1),"")</f>
      </c>
      <c r="H7" s="17"/>
      <c r="I7" s="13"/>
      <c r="J7" s="16">
        <f>IF((I7="Y"),B7,"")</f>
      </c>
      <c r="K7" s="14">
        <f>IF((I7="Y"),(TRUNC((C7/2),0)+1),"")</f>
      </c>
      <c r="L7" s="8"/>
    </row>
    <row r="8" spans="1:12" ht="14.25">
      <c r="A8" s="4" t="s">
        <v>40</v>
      </c>
      <c r="B8" s="19">
        <v>3</v>
      </c>
      <c r="C8" s="29">
        <v>308971</v>
      </c>
      <c r="D8" s="18"/>
      <c r="E8" s="19" t="s">
        <v>44</v>
      </c>
      <c r="F8" s="16">
        <f>IF((E8="Y"),B8,"")</f>
      </c>
      <c r="G8" s="14">
        <f>IF((E8="Y"),(TRUNC((C8/2),0)+1),"")</f>
      </c>
      <c r="H8" s="17"/>
      <c r="I8" s="19"/>
      <c r="J8" s="16">
        <f>IF((I8="Y"),B8,"")</f>
      </c>
      <c r="K8" s="14">
        <f>IF((I8="Y"),(TRUNC((C8/2),0)+1),"")</f>
      </c>
      <c r="L8" s="8"/>
    </row>
    <row r="9" spans="1:12" ht="14.25">
      <c r="A9" s="4" t="s">
        <v>76</v>
      </c>
      <c r="B9" s="19">
        <v>3</v>
      </c>
      <c r="C9" s="29">
        <v>317867</v>
      </c>
      <c r="D9" s="15"/>
      <c r="E9" s="13" t="s">
        <v>44</v>
      </c>
      <c r="F9" s="16">
        <f>IF((E9="Y"),B9,"")</f>
      </c>
      <c r="G9" s="14">
        <f>IF((E9="Y"),(TRUNC((C9/2),0)+1),"")</f>
      </c>
      <c r="H9" s="17"/>
      <c r="I9" s="13"/>
      <c r="J9" s="16">
        <f>IF((I9="Y"),B9,"")</f>
      </c>
      <c r="K9" s="14">
        <f>IF((I9="Y"),(TRUNC((C9/2),0)+1),"")</f>
      </c>
      <c r="L9" s="8"/>
    </row>
    <row r="10" spans="1:12" ht="14.25">
      <c r="A10" s="4" t="s">
        <v>47</v>
      </c>
      <c r="B10" s="19">
        <v>4</v>
      </c>
      <c r="C10" s="29">
        <v>286667</v>
      </c>
      <c r="D10" s="15"/>
      <c r="E10" s="13" t="s">
        <v>44</v>
      </c>
      <c r="F10" s="16">
        <f>IF((E10="Y"),B10,"")</f>
      </c>
      <c r="G10" s="14">
        <f>IF((E10="Y"),(TRUNC((C10/2),0)+1),"")</f>
      </c>
      <c r="H10" s="17"/>
      <c r="I10" s="13"/>
      <c r="J10" s="16">
        <f>IF((I10="Y"),B10,"")</f>
      </c>
      <c r="K10" s="14">
        <f>IF((I10="Y"),(TRUNC((C10/2),0)+1),"")</f>
      </c>
      <c r="L10" s="8"/>
    </row>
    <row r="11" spans="1:12" ht="14.25">
      <c r="A11" s="4" t="s">
        <v>56</v>
      </c>
      <c r="B11" s="19">
        <v>4</v>
      </c>
      <c r="C11" s="29">
        <v>335846</v>
      </c>
      <c r="D11" s="15"/>
      <c r="E11" s="13" t="s">
        <v>44</v>
      </c>
      <c r="F11" s="16">
        <f>IF((E11="Y"),B11,"")</f>
      </c>
      <c r="G11" s="14">
        <f>IF((E11="Y"),(TRUNC((C11/2),0)+1),"")</f>
      </c>
      <c r="H11" s="17"/>
      <c r="I11" s="13"/>
      <c r="J11" s="16">
        <f>IF((I11="Y"),B11,"")</f>
      </c>
      <c r="K11" s="14">
        <f>IF((I11="Y"),(TRUNC((C11/2),0)+1),"")</f>
      </c>
      <c r="L11" s="8"/>
    </row>
    <row r="12" spans="1:12" ht="14.25">
      <c r="A12" s="4" t="s">
        <v>59</v>
      </c>
      <c r="B12" s="19">
        <v>4</v>
      </c>
      <c r="C12" s="29">
        <v>384377</v>
      </c>
      <c r="D12" s="15"/>
      <c r="E12" s="13" t="s">
        <v>44</v>
      </c>
      <c r="F12" s="16">
        <f>IF((E12="Y"),B12,"")</f>
      </c>
      <c r="G12" s="14">
        <f>IF((E12="Y"),(TRUNC((C12/2),0)+1),"")</f>
      </c>
      <c r="H12" s="17"/>
      <c r="I12" s="13"/>
      <c r="J12" s="16">
        <f>IF((I12="Y"),B12,"")</f>
      </c>
      <c r="K12" s="14">
        <f>IF((I12="Y"),(TRUNC((C12/2),0)+1),"")</f>
      </c>
      <c r="L12" s="8"/>
    </row>
    <row r="13" spans="1:12" ht="14.25">
      <c r="A13" s="4" t="s">
        <v>10</v>
      </c>
      <c r="B13" s="19">
        <v>4</v>
      </c>
      <c r="C13" s="29">
        <v>388954</v>
      </c>
      <c r="D13" s="15"/>
      <c r="E13" s="13" t="s">
        <v>44</v>
      </c>
      <c r="F13" s="16">
        <f>IF((E13="Y"),B13,"")</f>
      </c>
      <c r="G13" s="14">
        <f>IF((E13="Y"),(TRUNC((C13/2),0)+1),"")</f>
      </c>
      <c r="H13" s="17"/>
      <c r="I13" s="13"/>
      <c r="J13" s="16">
        <f>IF((I13="Y"),B13,"")</f>
      </c>
      <c r="K13" s="14">
        <f>IF((I13="Y"),(TRUNC((C13/2),0)+1),"")</f>
      </c>
      <c r="L13" s="8"/>
    </row>
    <row r="14" spans="1:12" ht="14.25">
      <c r="A14" s="4" t="s">
        <v>0</v>
      </c>
      <c r="B14" s="19">
        <v>4</v>
      </c>
      <c r="C14" s="29">
        <v>410492</v>
      </c>
      <c r="D14" s="18"/>
      <c r="E14" s="19" t="s">
        <v>44</v>
      </c>
      <c r="F14" s="16">
        <f>IF((E14="Y"),B14,"")</f>
      </c>
      <c r="G14" s="14">
        <f>IF((E14="Y"),(TRUNC((C14/2),0)+1),"")</f>
      </c>
      <c r="H14" s="17"/>
      <c r="I14" s="19"/>
      <c r="J14" s="16">
        <f>IF((I14="Y"),B14,"")</f>
      </c>
      <c r="K14" s="14">
        <f>IF((I14="Y"),(TRUNC((C14/2),0)+1),"")</f>
      </c>
      <c r="L14" s="8"/>
    </row>
    <row r="15" spans="1:12" ht="14.25">
      <c r="A15" s="4" t="s">
        <v>19</v>
      </c>
      <c r="B15" s="19">
        <v>4</v>
      </c>
      <c r="C15" s="29">
        <v>411144</v>
      </c>
      <c r="D15" s="15"/>
      <c r="E15" s="13" t="s">
        <v>44</v>
      </c>
      <c r="F15" s="16">
        <f>IF((E15="Y"),B15,"")</f>
      </c>
      <c r="G15" s="14">
        <f>IF((E15="Y"),(TRUNC((C15/2),0)+1),"")</f>
      </c>
      <c r="H15" s="17"/>
      <c r="I15" s="13"/>
      <c r="J15" s="16">
        <f>IF((I15="Y"),B15,"")</f>
      </c>
      <c r="K15" s="14">
        <f>IF((I15="Y"),(TRUNC((C15/2),0)+1),"")</f>
      </c>
      <c r="L15" s="8"/>
    </row>
    <row r="16" spans="1:12" ht="14.25">
      <c r="A16" s="4" t="s">
        <v>32</v>
      </c>
      <c r="B16" s="19">
        <v>4</v>
      </c>
      <c r="C16" s="29">
        <v>553144</v>
      </c>
      <c r="D16" s="15"/>
      <c r="E16" s="13" t="s">
        <v>44</v>
      </c>
      <c r="F16" s="16">
        <f>IF((E16="Y"),B16,"")</f>
      </c>
      <c r="G16" s="14">
        <f>IF((E16="Y"),(TRUNC((C16/2),0)+1),"")</f>
      </c>
      <c r="H16" s="17"/>
      <c r="I16" s="13"/>
      <c r="J16" s="16">
        <f>IF((I16="Y"),B16,"")</f>
      </c>
      <c r="K16" s="14">
        <f>IF((I16="Y"),(TRUNC((C16/2),0)+1),"")</f>
      </c>
      <c r="L16" s="8"/>
    </row>
    <row r="17" spans="1:12" ht="14.25">
      <c r="A17" s="4" t="s">
        <v>4</v>
      </c>
      <c r="B17" s="19">
        <v>5</v>
      </c>
      <c r="C17" s="29">
        <v>514370</v>
      </c>
      <c r="D17" s="15"/>
      <c r="E17" s="13" t="s">
        <v>44</v>
      </c>
      <c r="F17" s="16">
        <f>IF((E17="Y"),B17,"")</f>
      </c>
      <c r="G17" s="14">
        <f>IF((E17="Y"),(TRUNC((C17/2),0)+1),"")</f>
      </c>
      <c r="H17" s="17"/>
      <c r="I17" s="13"/>
      <c r="J17" s="16">
        <f>IF((I17="Y"),B17,"")</f>
      </c>
      <c r="K17" s="14">
        <f>IF((I17="Y"),(TRUNC((C17/2),0)+1),"")</f>
      </c>
      <c r="L17" s="8"/>
    </row>
    <row r="18" spans="1:12" ht="14.25">
      <c r="A18" s="4" t="s">
        <v>73</v>
      </c>
      <c r="B18" s="19">
        <v>5</v>
      </c>
      <c r="C18" s="29">
        <v>629656</v>
      </c>
      <c r="D18" s="15"/>
      <c r="E18" s="13" t="s">
        <v>44</v>
      </c>
      <c r="F18" s="16">
        <f>IF((E18="Y"),B18,"")</f>
      </c>
      <c r="G18" s="14">
        <f>IF((E18="Y"),(TRUNC((C18/2),0)+1),"")</f>
      </c>
      <c r="H18" s="17"/>
      <c r="I18" s="13"/>
      <c r="J18" s="16">
        <f>IF((I18="Y"),B18,"")</f>
      </c>
      <c r="K18" s="14">
        <f>IF((I18="Y"),(TRUNC((C18/2),0)+1),"")</f>
      </c>
      <c r="L18" s="8"/>
    </row>
    <row r="19" spans="1:12" ht="14.25">
      <c r="A19" s="4" t="s">
        <v>75</v>
      </c>
      <c r="B19" s="19">
        <v>5</v>
      </c>
      <c r="C19" s="29">
        <v>652090</v>
      </c>
      <c r="D19" s="15"/>
      <c r="E19" s="13" t="s">
        <v>44</v>
      </c>
      <c r="F19" s="16">
        <f>IF((E19="Y"),B19,"")</f>
      </c>
      <c r="G19" s="14">
        <f>IF((E19="Y"),(TRUNC((C19/2),0)+1),"")</f>
      </c>
      <c r="H19" s="17"/>
      <c r="I19" s="13"/>
      <c r="J19" s="16">
        <f>IF((I19="Y"),B19,"")</f>
      </c>
      <c r="K19" s="14">
        <f>IF((I19="Y"),(TRUNC((C19/2),0)+1),"")</f>
      </c>
      <c r="L19" s="8"/>
    </row>
    <row r="20" spans="1:12" ht="14.25">
      <c r="A20" s="4" t="s">
        <v>18</v>
      </c>
      <c r="B20" s="19">
        <v>6</v>
      </c>
      <c r="C20" s="29">
        <v>735742</v>
      </c>
      <c r="D20" s="18"/>
      <c r="E20" s="19" t="s">
        <v>44</v>
      </c>
      <c r="F20" s="16">
        <f>IF((E20="Y"),B20,"")</f>
      </c>
      <c r="G20" s="14">
        <f>IF((E20="Y"),(TRUNC((C20/2),0)+1),"")</f>
      </c>
      <c r="H20" s="17"/>
      <c r="I20" s="19"/>
      <c r="J20" s="16">
        <f>IF((I20="Y"),B20,"")</f>
      </c>
      <c r="K20" s="14">
        <f>IF((I20="Y"),(TRUNC((C20/2),0)+1),"")</f>
      </c>
      <c r="L20" s="8"/>
    </row>
    <row r="21" spans="1:12" ht="14.25">
      <c r="A21" s="4" t="s">
        <v>34</v>
      </c>
      <c r="B21" s="19">
        <v>6</v>
      </c>
      <c r="C21" s="29">
        <v>884406</v>
      </c>
      <c r="D21" s="18"/>
      <c r="E21" s="19" t="s">
        <v>44</v>
      </c>
      <c r="F21" s="16">
        <f>IF((E21="Y"),B21,"")</f>
      </c>
      <c r="G21" s="14">
        <f>IF((E21="Y"),(TRUNC((C21/2),0)+1),"")</f>
      </c>
      <c r="H21" s="17"/>
      <c r="I21" s="19"/>
      <c r="J21" s="16">
        <f>IF((I21="Y"),B21,"")</f>
      </c>
      <c r="K21" s="14">
        <f>IF((I21="Y"),(TRUNC((C21/2),0)+1),"")</f>
      </c>
      <c r="L21" s="8"/>
    </row>
    <row r="22" spans="1:12" ht="14.25">
      <c r="A22" s="4" t="s">
        <v>22</v>
      </c>
      <c r="B22" s="19">
        <v>7</v>
      </c>
      <c r="C22" s="29">
        <v>940192</v>
      </c>
      <c r="D22" s="18"/>
      <c r="E22" s="19" t="s">
        <v>44</v>
      </c>
      <c r="F22" s="16">
        <f>IF((E22="Y"),B22,"")</f>
      </c>
      <c r="G22" s="14">
        <f>IF((E22="Y"),(TRUNC((C22/2),0)+1),"")</f>
      </c>
      <c r="H22" s="17"/>
      <c r="I22" s="19"/>
      <c r="J22" s="16">
        <f>IF((I22="Y"),B22,"")</f>
      </c>
      <c r="K22" s="14">
        <f>IF((I22="Y"),(TRUNC((C22/2),0)+1),"")</f>
      </c>
      <c r="L22" s="8"/>
    </row>
    <row r="23" spans="1:12" ht="14.25">
      <c r="A23" s="4" t="s">
        <v>28</v>
      </c>
      <c r="B23" s="19">
        <v>7</v>
      </c>
      <c r="C23" s="29">
        <v>1021991</v>
      </c>
      <c r="D23" s="15"/>
      <c r="E23" s="13" t="s">
        <v>44</v>
      </c>
      <c r="F23" s="16">
        <f>IF((E23="Y"),B23,"")</f>
      </c>
      <c r="G23" s="14">
        <f>IF((E23="Y"),(TRUNC((C23/2),0)+1),"")</f>
      </c>
      <c r="H23" s="17"/>
      <c r="I23" s="13"/>
      <c r="J23" s="16">
        <f>IF((I23="Y"),B23,"")</f>
      </c>
      <c r="K23" s="14">
        <f>IF((I23="Y"),(TRUNC((C23/2),0)+1),"")</f>
      </c>
      <c r="L23" s="8"/>
    </row>
    <row r="24" spans="1:12" ht="14.25">
      <c r="A24" s="4" t="s">
        <v>68</v>
      </c>
      <c r="B24" s="19">
        <v>7</v>
      </c>
      <c r="C24" s="29">
        <v>1025897</v>
      </c>
      <c r="D24" s="15"/>
      <c r="E24" s="13" t="s">
        <v>44</v>
      </c>
      <c r="F24" s="16">
        <f>IF((E24="Y"),B24,"")</f>
      </c>
      <c r="G24" s="14">
        <f>IF((E24="Y"),(TRUNC((C24/2),0)+1),"")</f>
      </c>
      <c r="H24" s="17"/>
      <c r="I24" s="13"/>
      <c r="J24" s="16">
        <f>IF((I24="Y"),B24,"")</f>
      </c>
      <c r="K24" s="14">
        <f>IF((I24="Y"),(TRUNC((C24/2),0)+1),"")</f>
      </c>
      <c r="L24" s="8"/>
    </row>
    <row r="25" spans="1:12" ht="14.25">
      <c r="A25" s="4" t="s">
        <v>41</v>
      </c>
      <c r="B25" s="19">
        <v>7</v>
      </c>
      <c r="C25" s="29">
        <v>1226527</v>
      </c>
      <c r="D25" s="15"/>
      <c r="E25" s="13" t="s">
        <v>44</v>
      </c>
      <c r="F25" s="16">
        <f>IF((E25="Y"),B25,"")</f>
      </c>
      <c r="G25" s="14">
        <f>IF((E25="Y"),(TRUNC((C25/2),0)+1),"")</f>
      </c>
      <c r="H25" s="17"/>
      <c r="I25" s="13"/>
      <c r="J25" s="16">
        <f>IF((I25="Y"),B25,"")</f>
      </c>
      <c r="K25" s="14">
        <f>IF((I25="Y"),(TRUNC((C25/2),0)+1),"")</f>
      </c>
      <c r="L25" s="8"/>
    </row>
    <row r="26" spans="1:12" ht="14.25">
      <c r="A26" s="4" t="s">
        <v>1</v>
      </c>
      <c r="B26" s="19">
        <v>8</v>
      </c>
      <c r="C26" s="29">
        <v>968540</v>
      </c>
      <c r="D26" s="15"/>
      <c r="E26" s="13" t="s">
        <v>44</v>
      </c>
      <c r="F26" s="16">
        <f>IF((E26="Y"),B26,"")</f>
      </c>
      <c r="G26" s="14">
        <f>IF((E26="Y"),(TRUNC((C26/2),0)+1),"")</f>
      </c>
      <c r="H26" s="17"/>
      <c r="I26" s="13"/>
      <c r="J26" s="16">
        <f>IF((I26="Y"),B26,"")</f>
      </c>
      <c r="K26" s="14">
        <f>IF((I26="Y"),(TRUNC((C26/2),0)+1),"")</f>
      </c>
      <c r="L26" s="8"/>
    </row>
    <row r="27" spans="1:12" ht="14.25">
      <c r="A27" s="4" t="s">
        <v>62</v>
      </c>
      <c r="B27" s="19">
        <v>8</v>
      </c>
      <c r="C27" s="29">
        <v>1255676</v>
      </c>
      <c r="D27" s="15"/>
      <c r="E27" s="13" t="s">
        <v>44</v>
      </c>
      <c r="F27" s="16">
        <f>IF((E27="Y"),B27,"")</f>
      </c>
      <c r="G27" s="14">
        <f>IF((E27="Y"),(TRUNC((C27/2),0)+1),"")</f>
      </c>
      <c r="H27" s="17"/>
      <c r="I27" s="13"/>
      <c r="J27" s="16">
        <f>IF((I27="Y"),B27,"")</f>
      </c>
      <c r="K27" s="14">
        <f>IF((I27="Y"),(TRUNC((C27/2),0)+1),"")</f>
      </c>
      <c r="L27" s="8"/>
    </row>
    <row r="28" spans="1:12" ht="14.25">
      <c r="A28" s="4" t="s">
        <v>33</v>
      </c>
      <c r="B28" s="19">
        <v>8</v>
      </c>
      <c r="C28" s="29">
        <v>1295381</v>
      </c>
      <c r="D28" s="18"/>
      <c r="E28" s="19" t="s">
        <v>44</v>
      </c>
      <c r="F28" s="16">
        <f>IF((E28="Y"),B28,"")</f>
      </c>
      <c r="G28" s="14">
        <f>IF((E28="Y"),(TRUNC((C28/2),0)+1),"")</f>
      </c>
      <c r="H28" s="17"/>
      <c r="I28" s="19"/>
      <c r="J28" s="16">
        <f>IF((I28="Y"),B28,"")</f>
      </c>
      <c r="K28" s="14">
        <f>IF((I28="Y"),(TRUNC((C28/2),0)+1),"")</f>
      </c>
      <c r="L28" s="8"/>
    </row>
    <row r="29" spans="1:12" ht="14.25">
      <c r="A29" s="4" t="s">
        <v>39</v>
      </c>
      <c r="B29" s="19">
        <v>8</v>
      </c>
      <c r="C29" s="29">
        <v>1319805</v>
      </c>
      <c r="D29" s="18"/>
      <c r="E29" s="19" t="s">
        <v>44</v>
      </c>
      <c r="F29" s="16">
        <f>IF((E29="Y"),B29,"")</f>
      </c>
      <c r="G29" s="14">
        <f>IF((E29="Y"),(TRUNC((C29/2),0)+1),"")</f>
      </c>
      <c r="H29" s="17"/>
      <c r="I29" s="19"/>
      <c r="J29" s="16">
        <f>IF((I29="Y"),B29,"")</f>
      </c>
      <c r="K29" s="14">
        <f>IF((I29="Y"),(TRUNC((C29/2),0)+1),"")</f>
      </c>
      <c r="L29" s="8"/>
    </row>
    <row r="30" spans="1:12" ht="14.25">
      <c r="A30" s="4" t="s">
        <v>58</v>
      </c>
      <c r="B30" s="19">
        <v>8</v>
      </c>
      <c r="C30" s="29">
        <v>1466900</v>
      </c>
      <c r="D30" s="15"/>
      <c r="E30" s="13" t="s">
        <v>44</v>
      </c>
      <c r="F30" s="16">
        <f>IF((E30="Y"),B30,"")</f>
      </c>
      <c r="G30" s="14">
        <f>IF((E30="Y"),(TRUNC((C30/2),0)+1),"")</f>
      </c>
      <c r="H30" s="17"/>
      <c r="I30" s="13"/>
      <c r="J30" s="16">
        <f>IF((I30="Y"),B30,"")</f>
      </c>
      <c r="K30" s="14">
        <f>IF((I30="Y"),(TRUNC((C30/2),0)+1),"")</f>
      </c>
      <c r="L30" s="8"/>
    </row>
    <row r="31" spans="1:12" ht="14.25">
      <c r="A31" s="4" t="s">
        <v>69</v>
      </c>
      <c r="B31" s="19">
        <v>9</v>
      </c>
      <c r="C31" s="29">
        <v>1370461</v>
      </c>
      <c r="D31" s="15"/>
      <c r="E31" s="13" t="s">
        <v>44</v>
      </c>
      <c r="F31" s="16">
        <f>IF((E31="Y"),B31,"")</f>
      </c>
      <c r="G31" s="14">
        <f>IF((E31="Y"),(TRUNC((C31/2),0)+1),"")</f>
      </c>
      <c r="H31" s="17"/>
      <c r="I31" s="13"/>
      <c r="J31" s="16">
        <f>IF((I31="Y"),B31,"")</f>
      </c>
      <c r="K31" s="14">
        <f>IF((I31="Y"),(TRUNC((C31/2),0)+1),"")</f>
      </c>
      <c r="L31" s="8"/>
    </row>
    <row r="32" spans="1:12" ht="14.25">
      <c r="A32" s="4" t="s">
        <v>6</v>
      </c>
      <c r="B32" s="19">
        <v>9</v>
      </c>
      <c r="C32" s="29">
        <v>1441713</v>
      </c>
      <c r="D32" s="15"/>
      <c r="E32" s="13" t="s">
        <v>44</v>
      </c>
      <c r="F32" s="16">
        <f>IF((E32="Y"),B32,"")</f>
      </c>
      <c r="G32" s="14">
        <f>IF((E32="Y"),(TRUNC((C32/2),0)+1),"")</f>
      </c>
      <c r="H32" s="17"/>
      <c r="I32" s="13"/>
      <c r="J32" s="16">
        <f>IF((I32="Y"),B32,"")</f>
      </c>
      <c r="K32" s="14">
        <f>IF((I32="Y"),(TRUNC((C32/2),0)+1),"")</f>
      </c>
      <c r="L32" s="8"/>
    </row>
    <row r="33" spans="1:12" ht="14.25">
      <c r="A33" s="4" t="s">
        <v>15</v>
      </c>
      <c r="B33" s="19">
        <v>10</v>
      </c>
      <c r="C33" s="29">
        <v>1675873</v>
      </c>
      <c r="D33" s="15"/>
      <c r="E33" s="13" t="s">
        <v>44</v>
      </c>
      <c r="F33" s="16">
        <f>IF((E33="Y"),B33,"")</f>
      </c>
      <c r="G33" s="14">
        <f>IF((E33="Y"),(TRUNC((C33/2),0)+1),"")</f>
      </c>
      <c r="H33" s="17"/>
      <c r="I33" s="13"/>
      <c r="J33" s="16">
        <f>IF((I33="Y"),B33,"")</f>
      </c>
      <c r="K33" s="14">
        <f>IF((I33="Y"),(TRUNC((C33/2),0)+1),"")</f>
      </c>
      <c r="L33" s="8"/>
    </row>
    <row r="34" spans="1:12" ht="14.25">
      <c r="A34" s="4" t="s">
        <v>14</v>
      </c>
      <c r="B34" s="19">
        <v>10</v>
      </c>
      <c r="C34" s="29">
        <v>1706822</v>
      </c>
      <c r="D34" s="15"/>
      <c r="E34" s="13" t="s">
        <v>44</v>
      </c>
      <c r="F34" s="16">
        <f>IF((E34="Y"),B34,"")</f>
      </c>
      <c r="G34" s="14">
        <f>IF((E34="Y"),(TRUNC((C34/2),0)+1),"")</f>
      </c>
      <c r="H34" s="17"/>
      <c r="I34" s="13"/>
      <c r="J34" s="16">
        <f>IF((I34="Y"),B34,"")</f>
      </c>
      <c r="K34" s="14">
        <f>IF((I34="Y"),(TRUNC((C34/2),0)+1),"")</f>
      </c>
      <c r="L34" s="8"/>
    </row>
    <row r="35" spans="1:12" ht="14.25">
      <c r="A35" s="4" t="s">
        <v>50</v>
      </c>
      <c r="B35" s="19">
        <v>10</v>
      </c>
      <c r="C35" s="29">
        <v>1883910</v>
      </c>
      <c r="D35" s="18"/>
      <c r="E35" s="19" t="s">
        <v>44</v>
      </c>
      <c r="F35" s="16">
        <f>IF((E35="Y"),B35,"")</f>
      </c>
      <c r="G35" s="14">
        <f>IF((E35="Y"),(TRUNC((C35/2),0)+1),"")</f>
      </c>
      <c r="H35" s="17"/>
      <c r="I35" s="19"/>
      <c r="J35" s="16">
        <f>IF((I35="Y"),B35,"")</f>
      </c>
      <c r="K35" s="14">
        <f>IF((I35="Y"),(TRUNC((C35/2),0)+1),"")</f>
      </c>
      <c r="L35" s="8"/>
    </row>
    <row r="36" spans="1:12" ht="14.25">
      <c r="A36" s="4" t="s">
        <v>49</v>
      </c>
      <c r="B36" s="19">
        <v>10</v>
      </c>
      <c r="C36" s="29">
        <v>2084449</v>
      </c>
      <c r="D36" s="15"/>
      <c r="E36" s="13" t="s">
        <v>44</v>
      </c>
      <c r="F36" s="16">
        <f>IF((E36="Y"),B36,"")</f>
      </c>
      <c r="G36" s="14">
        <f>IF((E36="Y"),(TRUNC((C36/2),0)+1),"")</f>
      </c>
      <c r="H36" s="17"/>
      <c r="I36" s="13"/>
      <c r="J36" s="16">
        <f>IF((I36="Y"),B36,"")</f>
      </c>
      <c r="K36" s="14">
        <f>IF((I36="Y"),(TRUNC((C36/2),0)+1),"")</f>
      </c>
      <c r="L36" s="8"/>
    </row>
    <row r="37" spans="1:12" ht="14.25">
      <c r="A37" s="4" t="s">
        <v>13</v>
      </c>
      <c r="B37" s="19">
        <v>11</v>
      </c>
      <c r="C37" s="29">
        <v>1711993</v>
      </c>
      <c r="D37" s="15"/>
      <c r="E37" s="13" t="s">
        <v>44</v>
      </c>
      <c r="F37" s="16">
        <f>IF((E37="Y"),B37,"")</f>
      </c>
      <c r="G37" s="14">
        <f>IF((E37="Y"),(TRUNC((C37/2),0)+1),"")</f>
      </c>
      <c r="H37" s="17"/>
      <c r="I37" s="13"/>
      <c r="J37" s="16">
        <f>IF((I37="Y"),B37,"")</f>
      </c>
      <c r="K37" s="14">
        <f>IF((I37="Y"),(TRUNC((C37/2),0)+1),"")</f>
      </c>
      <c r="L37" s="8"/>
    </row>
    <row r="38" spans="1:12" ht="14.25">
      <c r="A38" s="4" t="s">
        <v>37</v>
      </c>
      <c r="B38" s="19">
        <v>11</v>
      </c>
      <c r="C38" s="29">
        <v>2122771</v>
      </c>
      <c r="D38" s="15"/>
      <c r="E38" s="13" t="s">
        <v>44</v>
      </c>
      <c r="F38" s="16">
        <f>IF((E38="Y"),B38,"")</f>
      </c>
      <c r="G38" s="14">
        <f>IF((E38="Y"),(TRUNC((C38/2),0)+1),"")</f>
      </c>
      <c r="H38" s="17"/>
      <c r="I38" s="13"/>
      <c r="J38" s="16">
        <f>IF((I38="Y"),B38,"")</f>
      </c>
      <c r="K38" s="14">
        <f>IF((I38="Y"),(TRUNC((C38/2),0)+1),"")</f>
      </c>
      <c r="L38" s="8"/>
    </row>
    <row r="39" spans="1:12" ht="14.25">
      <c r="A39" s="4" t="s">
        <v>45</v>
      </c>
      <c r="B39" s="19">
        <v>11</v>
      </c>
      <c r="C39" s="29">
        <v>2212016</v>
      </c>
      <c r="D39" s="18"/>
      <c r="E39" s="19" t="s">
        <v>44</v>
      </c>
      <c r="F39" s="16">
        <f>IF((E39="Y"),B39,"")</f>
      </c>
      <c r="G39" s="14">
        <f>IF((E39="Y"),(TRUNC((C39/2),0)+1),"")</f>
      </c>
      <c r="H39" s="17"/>
      <c r="I39" s="19"/>
      <c r="J39" s="16">
        <f>IF((I39="Y"),B39,"")</f>
      </c>
      <c r="K39" s="14">
        <f>IF((I39="Y"),(TRUNC((C39/2),0)+1),"")</f>
      </c>
      <c r="L39" s="8"/>
    </row>
    <row r="40" spans="1:12" ht="14.25">
      <c r="A40" s="4" t="s">
        <v>72</v>
      </c>
      <c r="B40" s="19">
        <v>12</v>
      </c>
      <c r="C40" s="29">
        <v>1776093</v>
      </c>
      <c r="D40" s="15"/>
      <c r="E40" s="13" t="s">
        <v>44</v>
      </c>
      <c r="F40" s="16">
        <f>IF((E40="Y"),B40,"")</f>
      </c>
      <c r="G40" s="14">
        <f>IF((E40="Y"),(TRUNC((C40/2),0)+1),"")</f>
      </c>
      <c r="H40" s="17"/>
      <c r="I40" s="13"/>
      <c r="J40" s="16">
        <f>IF((I40="Y"),B40,"")</f>
      </c>
      <c r="K40" s="14">
        <f>IF((I40="Y"),(TRUNC((C40/2),0)+1),"")</f>
      </c>
      <c r="L40" s="8"/>
    </row>
    <row r="41" spans="1:12" ht="14.25">
      <c r="A41" s="4" t="s">
        <v>20</v>
      </c>
      <c r="B41" s="19">
        <v>12</v>
      </c>
      <c r="C41" s="29">
        <v>2146635</v>
      </c>
      <c r="D41" s="15"/>
      <c r="E41" s="13"/>
      <c r="F41" s="16">
        <f>IF((E41="Y"),B41,"")</f>
      </c>
      <c r="G41" s="14">
        <f>IF((E41="Y"),(TRUNC((C41/2),0)+1),"")</f>
      </c>
      <c r="H41" s="17"/>
      <c r="I41" s="13"/>
      <c r="J41" s="16">
        <f>IF((I41="Y"),B41,"")</f>
      </c>
      <c r="K41" s="14">
        <f>IF((I41="Y"),(TRUNC((C41/2),0)+1),"")</f>
      </c>
      <c r="L41" s="8"/>
    </row>
    <row r="42" spans="1:12" ht="14.25">
      <c r="A42" s="4" t="s">
        <v>43</v>
      </c>
      <c r="B42" s="19">
        <v>12</v>
      </c>
      <c r="C42" s="29">
        <v>2233069</v>
      </c>
      <c r="D42" s="15"/>
      <c r="E42" s="13"/>
      <c r="F42" s="16">
        <f>IF((E42="Y"),B42,"")</f>
      </c>
      <c r="G42" s="14">
        <f>IF((E42="Y"),(TRUNC((C42/2),0)+1),"")</f>
      </c>
      <c r="H42" s="17"/>
      <c r="I42" s="13"/>
      <c r="J42" s="16">
        <f>IF((I42="Y"),B42,"")</f>
      </c>
      <c r="K42" s="14">
        <f>IF((I42="Y"),(TRUNC((C42/2),0)+1),"")</f>
      </c>
      <c r="L42" s="8"/>
    </row>
    <row r="43" spans="1:12" ht="14.25">
      <c r="A43" s="4" t="s">
        <v>66</v>
      </c>
      <c r="B43" s="19">
        <v>13</v>
      </c>
      <c r="C43" s="29">
        <v>2175361</v>
      </c>
      <c r="D43" s="15"/>
      <c r="E43" s="13"/>
      <c r="F43" s="16">
        <f>IF((E43="Y"),B43,"")</f>
      </c>
      <c r="G43" s="14">
        <f>IF((E43="Y"),(TRUNC((C43/2),0)+1),"")</f>
      </c>
      <c r="H43" s="17"/>
      <c r="I43" s="13"/>
      <c r="J43" s="16">
        <f>IF((I43="Y"),B43,"")</f>
      </c>
      <c r="K43" s="14">
        <f>IF((I43="Y"),(TRUNC((C43/2),0)+1),"")</f>
      </c>
      <c r="L43" s="8"/>
    </row>
    <row r="44" spans="1:12" ht="14.25">
      <c r="A44" s="4" t="s">
        <v>12</v>
      </c>
      <c r="B44" s="19">
        <v>13</v>
      </c>
      <c r="C44" s="29">
        <v>2559453</v>
      </c>
      <c r="D44" s="15"/>
      <c r="E44" s="13"/>
      <c r="F44" s="16">
        <f>IF((E44="Y"),B44,"")</f>
      </c>
      <c r="G44" s="14">
        <f>IF((E44="Y"),(TRUNC((C44/2),0)+1),"")</f>
      </c>
      <c r="H44" s="17"/>
      <c r="I44" s="13"/>
      <c r="J44" s="16">
        <f>IF((I44="Y"),B44,"")</f>
      </c>
      <c r="K44" s="14">
        <f>IF((I44="Y"),(TRUNC((C44/2),0)+1),"")</f>
      </c>
      <c r="L44" s="8"/>
    </row>
    <row r="45" spans="1:12" ht="14.25">
      <c r="A45" s="4" t="s">
        <v>30</v>
      </c>
      <c r="B45" s="19">
        <v>16</v>
      </c>
      <c r="C45" s="29">
        <v>3217862</v>
      </c>
      <c r="D45" s="15"/>
      <c r="E45" s="13"/>
      <c r="F45" s="16">
        <f>IF((E45="Y"),B45,"")</f>
      </c>
      <c r="G45" s="14">
        <f>IF((E45="Y"),(TRUNC((C45/2),0)+1),"")</f>
      </c>
      <c r="H45" s="17"/>
      <c r="I45" s="13"/>
      <c r="J45" s="16">
        <f>IF((I45="Y"),B45,"")</f>
      </c>
      <c r="K45" s="14">
        <f>IF((I45="Y"),(TRUNC((C45/2),0)+1),"")</f>
      </c>
      <c r="L45" s="8"/>
    </row>
    <row r="46" spans="1:12" ht="14.25">
      <c r="A46" s="4" t="s">
        <v>29</v>
      </c>
      <c r="B46" s="19">
        <v>20</v>
      </c>
      <c r="C46" s="29">
        <v>3801658</v>
      </c>
      <c r="D46" s="15"/>
      <c r="E46" s="13"/>
      <c r="F46" s="16">
        <f>IF((E46="Y"),B46,"")</f>
      </c>
      <c r="G46" s="14">
        <f>IF((E46="Y"),(TRUNC((C46/2),0)+1),"")</f>
      </c>
      <c r="H46" s="17"/>
      <c r="I46" s="13"/>
      <c r="J46" s="16">
        <f>IF((I46="Y"),B46,"")</f>
      </c>
      <c r="K46" s="14">
        <f>IF((I46="Y"),(TRUNC((C46/2),0)+1),"")</f>
      </c>
      <c r="L46" s="8"/>
    </row>
    <row r="47" spans="1:12" ht="14.25">
      <c r="A47" s="4" t="s">
        <v>5</v>
      </c>
      <c r="B47" s="19">
        <v>21</v>
      </c>
      <c r="C47" s="29">
        <v>4180051</v>
      </c>
      <c r="D47" s="15"/>
      <c r="E47" s="13"/>
      <c r="F47" s="16">
        <f>IF((E47="Y"),B47,"")</f>
      </c>
      <c r="G47" s="14">
        <f>IF((E47="Y"),(TRUNC((C47/2),0)+1),"")</f>
      </c>
      <c r="H47" s="17"/>
      <c r="I47" s="13"/>
      <c r="J47" s="16">
        <f>IF((I47="Y"),B47,"")</f>
      </c>
      <c r="K47" s="14">
        <f>IF((I47="Y"),(TRUNC((C47/2),0)+1),"")</f>
      </c>
      <c r="L47" s="8"/>
    </row>
    <row r="48" spans="1:12" ht="14.25">
      <c r="A48" s="4" t="s">
        <v>17</v>
      </c>
      <c r="B48" s="19">
        <v>23</v>
      </c>
      <c r="C48" s="29">
        <v>4547619</v>
      </c>
      <c r="D48" s="15"/>
      <c r="E48" s="13" t="s">
        <v>44</v>
      </c>
      <c r="F48" s="16">
        <f>IF((E48="Y"),B48,"")</f>
      </c>
      <c r="G48" s="14">
        <f>IF((E48="Y"),(TRUNC((C48/2),0)+1),"")</f>
      </c>
      <c r="H48" s="17"/>
      <c r="I48" s="13"/>
      <c r="J48" s="16">
        <f>IF((I48="Y"),B48,"")</f>
      </c>
      <c r="K48" s="14">
        <f>IF((I48="Y"),(TRUNC((C48/2),0)+1),"")</f>
      </c>
      <c r="L48" s="8"/>
    </row>
    <row r="49" spans="1:12" ht="14.25">
      <c r="A49" s="4" t="s">
        <v>54</v>
      </c>
      <c r="B49" s="19">
        <v>24</v>
      </c>
      <c r="C49" s="29">
        <v>4819088</v>
      </c>
      <c r="D49" s="15"/>
      <c r="E49" s="13"/>
      <c r="F49" s="16">
        <f>IF((E49="Y"),B49,"")</f>
      </c>
      <c r="G49" s="14">
        <f>IF((E49="Y"),(TRUNC((C49/2),0)+1),"")</f>
      </c>
      <c r="H49" s="17"/>
      <c r="I49" s="13"/>
      <c r="J49" s="16">
        <f>IF((I49="Y"),B49,"")</f>
      </c>
      <c r="K49" s="14">
        <f>IF((I49="Y"),(TRUNC((C49/2),0)+1),"")</f>
      </c>
      <c r="L49" s="8"/>
    </row>
    <row r="50" spans="1:12" ht="14.25">
      <c r="A50" s="4" t="s">
        <v>31</v>
      </c>
      <c r="B50" s="19">
        <v>25</v>
      </c>
      <c r="C50" s="29">
        <v>4844903</v>
      </c>
      <c r="D50" s="15"/>
      <c r="E50" s="13"/>
      <c r="F50" s="16">
        <f>IF((E50="Y"),B50,"")</f>
      </c>
      <c r="G50" s="14">
        <f>IF((E50="Y"),(TRUNC((C50/2),0)+1),"")</f>
      </c>
      <c r="H50" s="17"/>
      <c r="I50" s="13"/>
      <c r="J50" s="16">
        <f>IF((I50="Y"),B50,"")</f>
      </c>
      <c r="K50" s="14">
        <f>IF((I50="Y"),(TRUNC((C50/2),0)+1),"")</f>
      </c>
      <c r="L50" s="8"/>
    </row>
    <row r="51" spans="1:12" ht="14.25">
      <c r="A51" s="4" t="s">
        <v>23</v>
      </c>
      <c r="B51" s="19">
        <v>29</v>
      </c>
      <c r="C51" s="29">
        <v>5397571</v>
      </c>
      <c r="D51" s="15"/>
      <c r="E51" s="13"/>
      <c r="F51" s="16">
        <f>IF((E51="Y"),B51,"")</f>
      </c>
      <c r="G51" s="14">
        <f>IF((E51="Y"),(TRUNC((C51/2),0)+1),"")</f>
      </c>
      <c r="H51" s="17"/>
      <c r="I51" s="13"/>
      <c r="J51" s="16">
        <f>IF((I51="Y"),B51,"")</f>
      </c>
      <c r="K51" s="14">
        <f>IF((I51="Y"),(TRUNC((C51/2),0)+1),"")</f>
      </c>
      <c r="L51" s="8"/>
    </row>
    <row r="52" spans="1:12" ht="14.25">
      <c r="A52" s="4" t="s">
        <v>26</v>
      </c>
      <c r="B52" s="19">
        <v>36</v>
      </c>
      <c r="C52" s="29">
        <v>6806810</v>
      </c>
      <c r="D52" s="18"/>
      <c r="E52" s="19"/>
      <c r="F52" s="16">
        <f>IF((E52="Y"),B52,"")</f>
      </c>
      <c r="G52" s="14">
        <f>IF((E52="Y"),(TRUNC((C52/2),0)+1),"")</f>
      </c>
      <c r="H52" s="17"/>
      <c r="I52" s="19"/>
      <c r="J52" s="16">
        <f>IF((I52="Y"),B52,"")</f>
      </c>
      <c r="K52" s="14">
        <f>IF((I52="Y"),(TRUNC((C52/2),0)+1),"")</f>
      </c>
      <c r="L52" s="8"/>
    </row>
    <row r="53" spans="1:12" ht="14.25">
      <c r="A53" s="4" t="s">
        <v>9</v>
      </c>
      <c r="B53" s="19">
        <v>47</v>
      </c>
      <c r="C53" s="29">
        <v>9505423</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L55"/>
  <sheetViews>
    <sheetView workbookViewId="0" topLeftCell="A1"/>
  </sheetViews>
  <sheetFormatPr defaultColWidth="17.140625" defaultRowHeight="12.75" customHeight="1"/>
  <cols>
    <col min="1" max="1" width="20.00390625" style="0" customWidth="1"/>
    <col min="2" max="2" width="10.7109375" style="0" customWidth="1"/>
    <col min="3" max="3" width="14.28125" style="0" customWidth="1"/>
    <col min="4" max="4" width="10.00390625" style="0" customWidth="1"/>
    <col min="5" max="6" width="10.7109375" style="0" customWidth="1"/>
    <col min="7" max="7" width="14.28125" style="0" customWidth="1"/>
    <col min="8" max="8" width="10.00390625" style="0" customWidth="1"/>
    <col min="9" max="10" width="10.7109375" style="0" customWidth="1"/>
    <col min="11" max="11" width="14.28125" style="0" customWidth="1"/>
    <col min="12" max="12" width="10.00390625" style="0" customWidth="1"/>
  </cols>
  <sheetData>
    <row r="1" spans="1:12" ht="56.25">
      <c r="A1" s="5" t="s">
        <v>74</v>
      </c>
      <c r="B1" s="5"/>
      <c r="C1" s="26"/>
      <c r="D1" s="6"/>
      <c r="E1" s="5" t="s">
        <v>67</v>
      </c>
      <c r="F1" s="5"/>
      <c r="G1" s="5"/>
      <c r="H1" s="7"/>
      <c r="I1" s="5" t="s">
        <v>48</v>
      </c>
      <c r="J1" s="5"/>
      <c r="K1" s="5"/>
      <c r="L1" s="8"/>
    </row>
    <row r="2" spans="1:12" ht="42.75">
      <c r="A2" s="9" t="s">
        <v>64</v>
      </c>
      <c r="B2" s="10" t="s">
        <v>36</v>
      </c>
      <c r="C2" s="27" t="s">
        <v>55</v>
      </c>
      <c r="D2" s="11"/>
      <c r="E2" s="10" t="s">
        <v>57</v>
      </c>
      <c r="F2" s="10" t="s">
        <v>61</v>
      </c>
      <c r="G2" s="10" t="s">
        <v>52</v>
      </c>
      <c r="H2" s="12"/>
      <c r="I2" s="10" t="s">
        <v>57</v>
      </c>
      <c r="J2" s="10" t="s">
        <v>61</v>
      </c>
      <c r="K2" s="10" t="s">
        <v>52</v>
      </c>
      <c r="L2" s="8"/>
    </row>
    <row r="3" spans="1:12" ht="14.25">
      <c r="A3" s="4" t="s">
        <v>70</v>
      </c>
      <c r="B3" s="19">
        <v>3</v>
      </c>
      <c r="C3" s="29">
        <v>158445</v>
      </c>
      <c r="D3" s="15"/>
      <c r="E3" s="13" t="s">
        <v>44</v>
      </c>
      <c r="F3" s="16">
        <f>IF((E3="Y"),B3,"")</f>
      </c>
      <c r="G3" s="14">
        <f>IF((E3="Y"),(TRUNC((C3/2),0)+1),"")</f>
      </c>
      <c r="H3" s="17"/>
      <c r="I3" s="13"/>
      <c r="J3" s="16">
        <f>IF((I3="Y"),B3,"")</f>
      </c>
      <c r="K3" s="14">
        <f>IF((I3="Y"),(TRUNC((C3/2),0)+1),"")</f>
      </c>
      <c r="L3" s="8"/>
    </row>
    <row r="4" spans="1:12" ht="28.5">
      <c r="A4" s="4" t="s">
        <v>60</v>
      </c>
      <c r="B4" s="19">
        <v>3</v>
      </c>
      <c r="C4" s="29">
        <v>173889</v>
      </c>
      <c r="D4" s="15"/>
      <c r="E4" s="13" t="s">
        <v>44</v>
      </c>
      <c r="F4" s="16">
        <f>IF((E4="Y"),B4,"")</f>
      </c>
      <c r="G4" s="14">
        <f>IF((E4="Y"),(TRUNC((C4/2),0)+1),"")</f>
      </c>
      <c r="H4" s="17"/>
      <c r="I4" s="13"/>
      <c r="J4" s="16">
        <f>IF((I4="Y"),B4,"")</f>
      </c>
      <c r="K4" s="14">
        <f>IF((I4="Y"),(TRUNC((C4/2),0)+1),"")</f>
      </c>
      <c r="L4" s="8"/>
    </row>
    <row r="5" spans="1:12" ht="14.25">
      <c r="A5" s="4" t="s">
        <v>25</v>
      </c>
      <c r="B5" s="19">
        <v>3</v>
      </c>
      <c r="C5" s="29">
        <v>176713</v>
      </c>
      <c r="D5" s="15"/>
      <c r="E5" s="13" t="s">
        <v>44</v>
      </c>
      <c r="F5" s="16">
        <f>IF((E5="Y"),B5,"")</f>
      </c>
      <c r="G5" s="14">
        <f>IF((E5="Y"),(TRUNC((C5/2),0)+1),"")</f>
      </c>
      <c r="H5" s="17"/>
      <c r="I5" s="13"/>
      <c r="J5" s="16">
        <f>IF((I5="Y"),B5,"")</f>
      </c>
      <c r="K5" s="14">
        <f>IF((I5="Y"),(TRUNC((C5/2),0)+1),"")</f>
      </c>
      <c r="L5" s="8"/>
    </row>
    <row r="6" spans="1:12" ht="14.25">
      <c r="A6" s="4" t="s">
        <v>24</v>
      </c>
      <c r="B6" s="19">
        <v>3</v>
      </c>
      <c r="C6" s="29">
        <v>213207</v>
      </c>
      <c r="D6" s="18"/>
      <c r="E6" s="19" t="s">
        <v>44</v>
      </c>
      <c r="F6" s="16">
        <f>IF((E6="Y"),B6,"")</f>
      </c>
      <c r="G6" s="14">
        <f>IF((E6="Y"),(TRUNC((C6/2),0)+1),"")</f>
      </c>
      <c r="H6" s="17"/>
      <c r="I6" s="19"/>
      <c r="J6" s="16">
        <f>IF((I6="Y"),B6,"")</f>
      </c>
      <c r="K6" s="14">
        <f>IF((I6="Y"),(TRUNC((C6/2),0)+1),"")</f>
      </c>
      <c r="L6" s="8"/>
    </row>
    <row r="7" spans="1:12" ht="14.25">
      <c r="A7" s="4" t="s">
        <v>51</v>
      </c>
      <c r="B7" s="19">
        <v>3</v>
      </c>
      <c r="C7" s="29">
        <v>235668</v>
      </c>
      <c r="D7" s="15"/>
      <c r="E7" s="13" t="s">
        <v>44</v>
      </c>
      <c r="F7" s="16">
        <f>IF((E7="Y"),B7,"")</f>
      </c>
      <c r="G7" s="14">
        <f>IF((E7="Y"),(TRUNC((C7/2),0)+1),"")</f>
      </c>
      <c r="H7" s="17"/>
      <c r="I7" s="13"/>
      <c r="J7" s="16">
        <f>IF((I7="Y"),B7,"")</f>
      </c>
      <c r="K7" s="14">
        <f>IF((I7="Y"),(TRUNC((C7/2),0)+1),"")</f>
      </c>
      <c r="L7" s="8"/>
    </row>
    <row r="8" spans="1:12" ht="14.25">
      <c r="A8" s="4" t="s">
        <v>47</v>
      </c>
      <c r="B8" s="19">
        <v>3</v>
      </c>
      <c r="C8" s="29">
        <v>247885</v>
      </c>
      <c r="D8" s="18"/>
      <c r="E8" s="19" t="s">
        <v>44</v>
      </c>
      <c r="F8" s="16">
        <f>IF((E8="Y"),B8,"")</f>
      </c>
      <c r="G8" s="14">
        <f>IF((E8="Y"),(TRUNC((C8/2),0)+1),"")</f>
      </c>
      <c r="H8" s="17"/>
      <c r="I8" s="19"/>
      <c r="J8" s="16">
        <f>IF((I8="Y"),B8,"")</f>
      </c>
      <c r="K8" s="14">
        <f>IF((I8="Y"),(TRUNC((C8/2),0)+1),"")</f>
      </c>
      <c r="L8" s="8"/>
    </row>
    <row r="9" spans="1:12" ht="14.25">
      <c r="A9" s="4" t="s">
        <v>40</v>
      </c>
      <c r="B9" s="19">
        <v>3</v>
      </c>
      <c r="C9" s="29">
        <v>301545</v>
      </c>
      <c r="D9" s="15"/>
      <c r="E9" s="13" t="s">
        <v>44</v>
      </c>
      <c r="F9" s="16">
        <f>IF((E9="Y"),B9,"")</f>
      </c>
      <c r="G9" s="14">
        <f>IF((E9="Y"),(TRUNC((C9/2),0)+1),"")</f>
      </c>
      <c r="H9" s="17"/>
      <c r="I9" s="13"/>
      <c r="J9" s="16">
        <f>IF((I9="Y"),B9,"")</f>
      </c>
      <c r="K9" s="14">
        <f>IF((I9="Y"),(TRUNC((C9/2),0)+1),"")</f>
      </c>
      <c r="L9" s="8"/>
    </row>
    <row r="10" spans="1:12" ht="14.25">
      <c r="A10" s="4" t="s">
        <v>56</v>
      </c>
      <c r="B10" s="19">
        <v>4</v>
      </c>
      <c r="C10" s="29">
        <v>303287</v>
      </c>
      <c r="D10" s="15"/>
      <c r="E10" s="13" t="s">
        <v>44</v>
      </c>
      <c r="F10" s="16">
        <f>IF((E10="Y"),B10,"")</f>
      </c>
      <c r="G10" s="14">
        <f>IF((E10="Y"),(TRUNC((C10/2),0)+1),"")</f>
      </c>
      <c r="H10" s="17"/>
      <c r="I10" s="13"/>
      <c r="J10" s="16">
        <f>IF((I10="Y"),B10,"")</f>
      </c>
      <c r="K10" s="14">
        <f>IF((I10="Y"),(TRUNC((C10/2),0)+1),"")</f>
      </c>
      <c r="L10" s="8"/>
    </row>
    <row r="11" spans="1:12" ht="14.25">
      <c r="A11" s="4" t="s">
        <v>76</v>
      </c>
      <c r="B11" s="19">
        <v>4</v>
      </c>
      <c r="C11" s="29">
        <v>327703</v>
      </c>
      <c r="D11" s="15"/>
      <c r="E11" s="13" t="s">
        <v>44</v>
      </c>
      <c r="F11" s="16">
        <f>IF((E11="Y"),B11,"")</f>
      </c>
      <c r="G11" s="14">
        <f>IF((E11="Y"),(TRUNC((C11/2),0)+1),"")</f>
      </c>
      <c r="H11" s="17"/>
      <c r="I11" s="13"/>
      <c r="J11" s="16">
        <f>IF((I11="Y"),B11,"")</f>
      </c>
      <c r="K11" s="14">
        <f>IF((I11="Y"),(TRUNC((C11/2),0)+1),"")</f>
      </c>
      <c r="L11" s="8"/>
    </row>
    <row r="12" spans="1:12" ht="14.25">
      <c r="A12" s="4" t="s">
        <v>59</v>
      </c>
      <c r="B12" s="19">
        <v>4</v>
      </c>
      <c r="C12" s="29">
        <v>363952</v>
      </c>
      <c r="D12" s="15"/>
      <c r="E12" s="13" t="s">
        <v>44</v>
      </c>
      <c r="F12" s="16">
        <f>IF((E12="Y"),B12,"")</f>
      </c>
      <c r="G12" s="14">
        <f>IF((E12="Y"),(TRUNC((C12/2),0)+1),"")</f>
      </c>
      <c r="H12" s="17"/>
      <c r="I12" s="13"/>
      <c r="J12" s="16">
        <f>IF((I12="Y"),B12,"")</f>
      </c>
      <c r="K12" s="14">
        <f>IF((I12="Y"),(TRUNC((C12/2),0)+1),"")</f>
      </c>
      <c r="L12" s="8"/>
    </row>
    <row r="13" spans="1:12" ht="14.25">
      <c r="A13" s="4" t="s">
        <v>10</v>
      </c>
      <c r="B13" s="19">
        <v>4</v>
      </c>
      <c r="C13" s="29">
        <v>383999</v>
      </c>
      <c r="D13" s="15"/>
      <c r="E13" s="13" t="s">
        <v>44</v>
      </c>
      <c r="F13" s="16">
        <f>IF((E13="Y"),B13,"")</f>
      </c>
      <c r="G13" s="14">
        <f>IF((E13="Y"),(TRUNC((C13/2),0)+1),"")</f>
      </c>
      <c r="H13" s="17"/>
      <c r="I13" s="13"/>
      <c r="J13" s="16">
        <f>IF((I13="Y"),B13,"")</f>
      </c>
      <c r="K13" s="14">
        <f>IF((I13="Y"),(TRUNC((C13/2),0)+1),"")</f>
      </c>
      <c r="L13" s="8"/>
    </row>
    <row r="14" spans="1:12" ht="14.25">
      <c r="A14" s="4" t="s">
        <v>0</v>
      </c>
      <c r="B14" s="19">
        <v>4</v>
      </c>
      <c r="C14" s="29">
        <v>416072</v>
      </c>
      <c r="D14" s="18"/>
      <c r="E14" s="19" t="s">
        <v>44</v>
      </c>
      <c r="F14" s="16">
        <f>IF((E14="Y"),B14,"")</f>
      </c>
      <c r="G14" s="14">
        <f>IF((E14="Y"),(TRUNC((C14/2),0)+1),"")</f>
      </c>
      <c r="H14" s="17"/>
      <c r="I14" s="19"/>
      <c r="J14" s="16">
        <f>IF((I14="Y"),B14,"")</f>
      </c>
      <c r="K14" s="14">
        <f>IF((I14="Y"),(TRUNC((C14/2),0)+1),"")</f>
      </c>
      <c r="L14" s="8"/>
    </row>
    <row r="15" spans="1:12" ht="14.25">
      <c r="A15" s="4" t="s">
        <v>19</v>
      </c>
      <c r="B15" s="19">
        <v>4</v>
      </c>
      <c r="C15" s="29">
        <v>437431</v>
      </c>
      <c r="D15" s="15"/>
      <c r="E15" s="13" t="s">
        <v>44</v>
      </c>
      <c r="F15" s="16">
        <f>IF((E15="Y"),B15,"")</f>
      </c>
      <c r="G15" s="14">
        <f>IF((E15="Y"),(TRUNC((C15/2),0)+1),"")</f>
      </c>
      <c r="H15" s="17"/>
      <c r="I15" s="13"/>
      <c r="J15" s="16">
        <f>IF((I15="Y"),B15,"")</f>
      </c>
      <c r="K15" s="14">
        <f>IF((I15="Y"),(TRUNC((C15/2),0)+1),"")</f>
      </c>
      <c r="L15" s="8"/>
    </row>
    <row r="16" spans="1:12" ht="14.25">
      <c r="A16" s="4" t="s">
        <v>4</v>
      </c>
      <c r="B16" s="19">
        <v>4</v>
      </c>
      <c r="C16" s="29">
        <v>456237</v>
      </c>
      <c r="D16" s="15"/>
      <c r="E16" s="13" t="s">
        <v>44</v>
      </c>
      <c r="F16" s="16">
        <f>IF((E16="Y"),B16,"")</f>
      </c>
      <c r="G16" s="14">
        <f>IF((E16="Y"),(TRUNC((C16/2),0)+1),"")</f>
      </c>
      <c r="H16" s="17"/>
      <c r="I16" s="13"/>
      <c r="J16" s="16">
        <f>IF((I16="Y"),B16,"")</f>
      </c>
      <c r="K16" s="14">
        <f>IF((I16="Y"),(TRUNC((C16/2),0)+1),"")</f>
      </c>
      <c r="L16" s="8"/>
    </row>
    <row r="17" spans="1:12" ht="14.25">
      <c r="A17" s="4" t="s">
        <v>32</v>
      </c>
      <c r="B17" s="19">
        <v>4</v>
      </c>
      <c r="C17" s="29">
        <v>523011</v>
      </c>
      <c r="D17" s="15"/>
      <c r="E17" s="13" t="s">
        <v>44</v>
      </c>
      <c r="F17" s="16">
        <f>IF((E17="Y"),B17,"")</f>
      </c>
      <c r="G17" s="14">
        <f>IF((E17="Y"),(TRUNC((C17/2),0)+1),"")</f>
      </c>
      <c r="H17" s="17"/>
      <c r="I17" s="13"/>
      <c r="J17" s="16">
        <f>IF((I17="Y"),B17,"")</f>
      </c>
      <c r="K17" s="14">
        <f>IF((I17="Y"),(TRUNC((C17/2),0)+1),"")</f>
      </c>
      <c r="L17" s="8"/>
    </row>
    <row r="18" spans="1:12" ht="14.25">
      <c r="A18" s="4" t="s">
        <v>73</v>
      </c>
      <c r="B18" s="19">
        <v>4</v>
      </c>
      <c r="C18" s="29">
        <v>604222</v>
      </c>
      <c r="D18" s="15"/>
      <c r="E18" s="13" t="s">
        <v>44</v>
      </c>
      <c r="F18" s="16">
        <f>IF((E18="Y"),B18,"")</f>
      </c>
      <c r="G18" s="14">
        <f>IF((E18="Y"),(TRUNC((C18/2),0)+1),"")</f>
      </c>
      <c r="H18" s="17"/>
      <c r="I18" s="13"/>
      <c r="J18" s="16">
        <f>IF((I18="Y"),B18,"")</f>
      </c>
      <c r="K18" s="14">
        <f>IF((I18="Y"),(TRUNC((C18/2),0)+1),"")</f>
      </c>
      <c r="L18" s="8"/>
    </row>
    <row r="19" spans="1:12" ht="14.25">
      <c r="A19" s="4" t="s">
        <v>75</v>
      </c>
      <c r="B19" s="19">
        <v>5</v>
      </c>
      <c r="C19" s="29">
        <v>640854</v>
      </c>
      <c r="D19" s="15"/>
      <c r="E19" s="13" t="s">
        <v>44</v>
      </c>
      <c r="F19" s="16">
        <f>IF((E19="Y"),B19,"")</f>
      </c>
      <c r="G19" s="14">
        <f>IF((E19="Y"),(TRUNC((C19/2),0)+1),"")</f>
      </c>
      <c r="H19" s="17"/>
      <c r="I19" s="13"/>
      <c r="J19" s="16">
        <f>IF((I19="Y"),B19,"")</f>
      </c>
      <c r="K19" s="14">
        <f>IF((I19="Y"),(TRUNC((C19/2),0)+1),"")</f>
      </c>
      <c r="L19" s="8"/>
    </row>
    <row r="20" spans="1:12" ht="14.25">
      <c r="A20" s="4" t="s">
        <v>18</v>
      </c>
      <c r="B20" s="19">
        <v>6</v>
      </c>
      <c r="C20" s="29">
        <v>737715</v>
      </c>
      <c r="D20" s="18"/>
      <c r="E20" s="19" t="s">
        <v>44</v>
      </c>
      <c r="F20" s="16">
        <f>IF((E20="Y"),B20,"")</f>
      </c>
      <c r="G20" s="14">
        <f>IF((E20="Y"),(TRUNC((C20/2),0)+1),"")</f>
      </c>
      <c r="H20" s="17"/>
      <c r="I20" s="19"/>
      <c r="J20" s="16">
        <f>IF((I20="Y"),B20,"")</f>
      </c>
      <c r="K20" s="14">
        <f>IF((I20="Y"),(TRUNC((C20/2),0)+1),"")</f>
      </c>
      <c r="L20" s="8"/>
    </row>
    <row r="21" spans="1:12" ht="14.25">
      <c r="A21" s="4" t="s">
        <v>34</v>
      </c>
      <c r="B21" s="19">
        <v>6</v>
      </c>
      <c r="C21" s="29">
        <v>837582</v>
      </c>
      <c r="D21" s="18"/>
      <c r="E21" s="19" t="s">
        <v>44</v>
      </c>
      <c r="F21" s="16">
        <f>IF((E21="Y"),B21,"")</f>
      </c>
      <c r="G21" s="14">
        <f>IF((E21="Y"),(TRUNC((C21/2),0)+1),"")</f>
      </c>
      <c r="H21" s="17"/>
      <c r="I21" s="19"/>
      <c r="J21" s="16">
        <f>IF((I21="Y"),B21,"")</f>
      </c>
      <c r="K21" s="14">
        <f>IF((I21="Y"),(TRUNC((C21/2),0)+1),"")</f>
      </c>
      <c r="L21" s="8"/>
    </row>
    <row r="22" spans="1:12" ht="14.25">
      <c r="A22" s="4" t="s">
        <v>68</v>
      </c>
      <c r="B22" s="19">
        <v>6</v>
      </c>
      <c r="C22" s="29">
        <v>873945</v>
      </c>
      <c r="D22" s="18"/>
      <c r="E22" s="19" t="s">
        <v>44</v>
      </c>
      <c r="F22" s="16">
        <f>IF((E22="Y"),B22,"")</f>
      </c>
      <c r="G22" s="14">
        <f>IF((E22="Y"),(TRUNC((C22/2),0)+1),"")</f>
      </c>
      <c r="H22" s="17"/>
      <c r="I22" s="19"/>
      <c r="J22" s="16">
        <f>IF((I22="Y"),B22,"")</f>
      </c>
      <c r="K22" s="14">
        <f>IF((I22="Y"),(TRUNC((C22/2),0)+1),"")</f>
      </c>
      <c r="L22" s="8"/>
    </row>
    <row r="23" spans="1:12" ht="14.25">
      <c r="A23" s="4" t="s">
        <v>41</v>
      </c>
      <c r="B23" s="19">
        <v>6</v>
      </c>
      <c r="C23" s="29">
        <v>1181516</v>
      </c>
      <c r="D23" s="15"/>
      <c r="E23" s="13" t="s">
        <v>44</v>
      </c>
      <c r="F23" s="16">
        <f>IF((E23="Y"),B23,"")</f>
      </c>
      <c r="G23" s="14">
        <f>IF((E23="Y"),(TRUNC((C23/2),0)+1),"")</f>
      </c>
      <c r="H23" s="17"/>
      <c r="I23" s="13"/>
      <c r="J23" s="16">
        <f>IF((I23="Y"),B23,"")</f>
      </c>
      <c r="K23" s="14">
        <f>IF((I23="Y"),(TRUNC((C23/2),0)+1),"")</f>
      </c>
      <c r="L23" s="8"/>
    </row>
    <row r="24" spans="1:12" ht="14.25">
      <c r="A24" s="4" t="s">
        <v>22</v>
      </c>
      <c r="B24" s="19">
        <v>7</v>
      </c>
      <c r="C24" s="29">
        <v>892620</v>
      </c>
      <c r="D24" s="15"/>
      <c r="E24" s="13" t="s">
        <v>44</v>
      </c>
      <c r="F24" s="16">
        <f>IF((E24="Y"),B24,"")</f>
      </c>
      <c r="G24" s="14">
        <f>IF((E24="Y"),(TRUNC((C24/2),0)+1),"")</f>
      </c>
      <c r="H24" s="17"/>
      <c r="I24" s="13"/>
      <c r="J24" s="16">
        <f>IF((I24="Y"),B24,"")</f>
      </c>
      <c r="K24" s="14">
        <f>IF((I24="Y"),(TRUNC((C24/2),0)+1),"")</f>
      </c>
      <c r="L24" s="8"/>
    </row>
    <row r="25" spans="1:12" ht="14.25">
      <c r="A25" s="4" t="s">
        <v>28</v>
      </c>
      <c r="B25" s="19">
        <v>7</v>
      </c>
      <c r="C25" s="29">
        <v>979795</v>
      </c>
      <c r="D25" s="15"/>
      <c r="E25" s="13" t="s">
        <v>44</v>
      </c>
      <c r="F25" s="16">
        <f>IF((E25="Y"),B25,"")</f>
      </c>
      <c r="G25" s="14">
        <f>IF((E25="Y"),(TRUNC((C25/2),0)+1),"")</f>
      </c>
      <c r="H25" s="17"/>
      <c r="I25" s="13"/>
      <c r="J25" s="16">
        <f>IF((I25="Y"),B25,"")</f>
      </c>
      <c r="K25" s="14">
        <f>IF((I25="Y"),(TRUNC((C25/2),0)+1),"")</f>
      </c>
      <c r="L25" s="8"/>
    </row>
    <row r="26" spans="1:12" ht="14.25">
      <c r="A26" s="4" t="s">
        <v>33</v>
      </c>
      <c r="B26" s="19">
        <v>7</v>
      </c>
      <c r="C26" s="29">
        <v>1184415</v>
      </c>
      <c r="D26" s="15"/>
      <c r="E26" s="13" t="s">
        <v>44</v>
      </c>
      <c r="F26" s="16">
        <f>IF((E26="Y"),B26,"")</f>
      </c>
      <c r="G26" s="14">
        <f>IF((E26="Y"),(TRUNC((C26/2),0)+1),"")</f>
      </c>
      <c r="H26" s="17"/>
      <c r="I26" s="13"/>
      <c r="J26" s="16">
        <f>IF((I26="Y"),B26,"")</f>
      </c>
      <c r="K26" s="14">
        <f>IF((I26="Y"),(TRUNC((C26/2),0)+1),"")</f>
      </c>
      <c r="L26" s="8"/>
    </row>
    <row r="27" spans="1:12" ht="14.25">
      <c r="A27" s="4" t="s">
        <v>1</v>
      </c>
      <c r="B27" s="19">
        <v>8</v>
      </c>
      <c r="C27" s="29">
        <v>890083</v>
      </c>
      <c r="D27" s="15"/>
      <c r="E27" s="13" t="s">
        <v>44</v>
      </c>
      <c r="F27" s="16">
        <f>IF((E27="Y"),B27,"")</f>
      </c>
      <c r="G27" s="14">
        <f>IF((E27="Y"),(TRUNC((C27/2),0)+1),"")</f>
      </c>
      <c r="H27" s="17"/>
      <c r="I27" s="13"/>
      <c r="J27" s="16">
        <f>IF((I27="Y"),B27,"")</f>
      </c>
      <c r="K27" s="14">
        <f>IF((I27="Y"),(TRUNC((C27/2),0)+1),"")</f>
      </c>
      <c r="L27" s="8"/>
    </row>
    <row r="28" spans="1:12" ht="14.25">
      <c r="A28" s="4" t="s">
        <v>62</v>
      </c>
      <c r="B28" s="19">
        <v>8</v>
      </c>
      <c r="C28" s="29">
        <v>1149708</v>
      </c>
      <c r="D28" s="18"/>
      <c r="E28" s="19" t="s">
        <v>44</v>
      </c>
      <c r="F28" s="16">
        <f>IF((E28="Y"),B28,"")</f>
      </c>
      <c r="G28" s="14">
        <f>IF((E28="Y"),(TRUNC((C28/2),0)+1),"")</f>
      </c>
      <c r="H28" s="17"/>
      <c r="I28" s="19"/>
      <c r="J28" s="16">
        <f>IF((I28="Y"),B28,"")</f>
      </c>
      <c r="K28" s="14">
        <f>IF((I28="Y"),(TRUNC((C28/2),0)+1),"")</f>
      </c>
      <c r="L28" s="8"/>
    </row>
    <row r="29" spans="1:12" ht="14.25">
      <c r="A29" s="4" t="s">
        <v>39</v>
      </c>
      <c r="B29" s="19">
        <v>8</v>
      </c>
      <c r="C29" s="29">
        <v>1317661</v>
      </c>
      <c r="D29" s="18"/>
      <c r="E29" s="19" t="s">
        <v>44</v>
      </c>
      <c r="F29" s="16">
        <f>IF((E29="Y"),B29,"")</f>
      </c>
      <c r="G29" s="14">
        <f>IF((E29="Y"),(TRUNC((C29/2),0)+1),"")</f>
      </c>
      <c r="H29" s="17"/>
      <c r="I29" s="19"/>
      <c r="J29" s="16">
        <f>IF((I29="Y"),B29,"")</f>
      </c>
      <c r="K29" s="14">
        <f>IF((I29="Y"),(TRUNC((C29/2),0)+1),"")</f>
      </c>
      <c r="L29" s="8"/>
    </row>
    <row r="30" spans="1:12" ht="14.25">
      <c r="A30" s="4" t="s">
        <v>58</v>
      </c>
      <c r="B30" s="19">
        <v>8</v>
      </c>
      <c r="C30" s="29">
        <v>1406285</v>
      </c>
      <c r="D30" s="15"/>
      <c r="E30" s="13" t="s">
        <v>44</v>
      </c>
      <c r="F30" s="16">
        <f>IF((E30="Y"),B30,"")</f>
      </c>
      <c r="G30" s="14">
        <f>IF((E30="Y"),(TRUNC((C30/2),0)+1),"")</f>
      </c>
      <c r="H30" s="17"/>
      <c r="I30" s="13"/>
      <c r="J30" s="16">
        <f>IF((I30="Y"),B30,"")</f>
      </c>
      <c r="K30" s="14">
        <f>IF((I30="Y"),(TRUNC((C30/2),0)+1),"")</f>
      </c>
      <c r="L30" s="8"/>
    </row>
    <row r="31" spans="1:12" ht="14.25">
      <c r="A31" s="4" t="s">
        <v>69</v>
      </c>
      <c r="B31" s="19">
        <v>9</v>
      </c>
      <c r="C31" s="29">
        <v>1294627</v>
      </c>
      <c r="D31" s="15"/>
      <c r="E31" s="13" t="s">
        <v>44</v>
      </c>
      <c r="F31" s="16">
        <f>IF((E31="Y"),B31,"")</f>
      </c>
      <c r="G31" s="14">
        <f>IF((E31="Y"),(TRUNC((C31/2),0)+1),"")</f>
      </c>
      <c r="H31" s="17"/>
      <c r="I31" s="13"/>
      <c r="J31" s="16">
        <f>IF((I31="Y"),B31,"")</f>
      </c>
      <c r="K31" s="14">
        <f>IF((I31="Y"),(TRUNC((C31/2),0)+1),"")</f>
      </c>
      <c r="L31" s="8"/>
    </row>
    <row r="32" spans="1:12" ht="14.25">
      <c r="A32" s="4" t="s">
        <v>6</v>
      </c>
      <c r="B32" s="19">
        <v>9</v>
      </c>
      <c r="C32" s="29">
        <v>1341929</v>
      </c>
      <c r="D32" s="15"/>
      <c r="E32" s="13" t="s">
        <v>44</v>
      </c>
      <c r="F32" s="16">
        <f>IF((E32="Y"),B32,"")</f>
      </c>
      <c r="G32" s="14">
        <f>IF((E32="Y"),(TRUNC((C32/2),0)+1),"")</f>
      </c>
      <c r="H32" s="17"/>
      <c r="I32" s="13"/>
      <c r="J32" s="16">
        <f>IF((I32="Y"),B32,"")</f>
      </c>
      <c r="K32" s="14">
        <f>IF((I32="Y"),(TRUNC((C32/2),0)+1),"")</f>
      </c>
      <c r="L32" s="8"/>
    </row>
    <row r="33" spans="1:12" ht="14.25">
      <c r="A33" s="4" t="s">
        <v>50</v>
      </c>
      <c r="B33" s="19">
        <v>9</v>
      </c>
      <c r="C33" s="29">
        <v>1742394</v>
      </c>
      <c r="D33" s="15"/>
      <c r="E33" s="13" t="s">
        <v>44</v>
      </c>
      <c r="F33" s="16">
        <f>IF((E33="Y"),B33,"")</f>
      </c>
      <c r="G33" s="14">
        <f>IF((E33="Y"),(TRUNC((C33/2),0)+1),"")</f>
      </c>
      <c r="H33" s="17"/>
      <c r="I33" s="13"/>
      <c r="J33" s="16">
        <f>IF((I33="Y"),B33,"")</f>
      </c>
      <c r="K33" s="14">
        <f>IF((I33="Y"),(TRUNC((C33/2),0)+1),"")</f>
      </c>
      <c r="L33" s="8"/>
    </row>
    <row r="34" spans="1:12" ht="14.25">
      <c r="A34" s="4" t="s">
        <v>15</v>
      </c>
      <c r="B34" s="19">
        <v>10</v>
      </c>
      <c r="C34" s="29">
        <v>1540496</v>
      </c>
      <c r="D34" s="15"/>
      <c r="E34" s="13" t="s">
        <v>44</v>
      </c>
      <c r="F34" s="16">
        <f>IF((E34="Y"),B34,"")</f>
      </c>
      <c r="G34" s="14">
        <f>IF((E34="Y"),(TRUNC((C34/2),0)+1),"")</f>
      </c>
      <c r="H34" s="17"/>
      <c r="I34" s="13"/>
      <c r="J34" s="16">
        <f>IF((I34="Y"),B34,"")</f>
      </c>
      <c r="K34" s="14">
        <f>IF((I34="Y"),(TRUNC((C34/2),0)+1),"")</f>
      </c>
      <c r="L34" s="8"/>
    </row>
    <row r="35" spans="1:12" ht="14.25">
      <c r="A35" s="4" t="s">
        <v>14</v>
      </c>
      <c r="B35" s="19">
        <v>10</v>
      </c>
      <c r="C35" s="29">
        <v>1548591</v>
      </c>
      <c r="D35" s="18"/>
      <c r="E35" s="19" t="s">
        <v>44</v>
      </c>
      <c r="F35" s="16">
        <f>IF((E35="Y"),B35,"")</f>
      </c>
      <c r="G35" s="14">
        <f>IF((E35="Y"),(TRUNC((C35/2),0)+1),"")</f>
      </c>
      <c r="H35" s="17"/>
      <c r="I35" s="19"/>
      <c r="J35" s="16">
        <f>IF((I35="Y"),B35,"")</f>
      </c>
      <c r="K35" s="14">
        <f>IF((I35="Y"),(TRUNC((C35/2),0)+1),"")</f>
      </c>
      <c r="L35" s="8"/>
    </row>
    <row r="36" spans="1:12" ht="14.25">
      <c r="A36" s="4" t="s">
        <v>13</v>
      </c>
      <c r="B36" s="19">
        <v>10</v>
      </c>
      <c r="C36" s="29">
        <v>1617616</v>
      </c>
      <c r="D36" s="15"/>
      <c r="E36" s="13" t="s">
        <v>44</v>
      </c>
      <c r="F36" s="16">
        <f>IF((E36="Y"),B36,"")</f>
      </c>
      <c r="G36" s="14">
        <f>IF((E36="Y"),(TRUNC((C36/2),0)+1),"")</f>
      </c>
      <c r="H36" s="17"/>
      <c r="I36" s="13"/>
      <c r="J36" s="16">
        <f>IF((I36="Y"),B36,"")</f>
      </c>
      <c r="K36" s="14">
        <f>IF((I36="Y"),(TRUNC((C36/2),0)+1),"")</f>
      </c>
      <c r="L36" s="8"/>
    </row>
    <row r="37" spans="1:12" ht="14.25">
      <c r="A37" s="4" t="s">
        <v>49</v>
      </c>
      <c r="B37" s="19">
        <v>10</v>
      </c>
      <c r="C37" s="29">
        <v>2051953</v>
      </c>
      <c r="D37" s="15"/>
      <c r="E37" s="13" t="s">
        <v>44</v>
      </c>
      <c r="F37" s="16">
        <f>IF((E37="Y"),B37,"")</f>
      </c>
      <c r="G37" s="14">
        <f>IF((E37="Y"),(TRUNC((C37/2),0)+1),"")</f>
      </c>
      <c r="H37" s="17"/>
      <c r="I37" s="13"/>
      <c r="J37" s="16">
        <f>IF((I37="Y"),B37,"")</f>
      </c>
      <c r="K37" s="14">
        <f>IF((I37="Y"),(TRUNC((C37/2),0)+1),"")</f>
      </c>
      <c r="L37" s="8"/>
    </row>
    <row r="38" spans="1:12" ht="14.25">
      <c r="A38" s="4" t="s">
        <v>45</v>
      </c>
      <c r="B38" s="19">
        <v>11</v>
      </c>
      <c r="C38" s="29">
        <v>2273221</v>
      </c>
      <c r="D38" s="15"/>
      <c r="E38" s="13" t="s">
        <v>44</v>
      </c>
      <c r="F38" s="16">
        <f>IF((E38="Y"),B38,"")</f>
      </c>
      <c r="G38" s="14">
        <f>IF((E38="Y"),(TRUNC((C38/2),0)+1),"")</f>
      </c>
      <c r="H38" s="17"/>
      <c r="I38" s="13"/>
      <c r="J38" s="16">
        <f>IF((I38="Y"),B38,"")</f>
      </c>
      <c r="K38" s="14">
        <f>IF((I38="Y"),(TRUNC((C38/2),0)+1),"")</f>
      </c>
      <c r="L38" s="8"/>
    </row>
    <row r="39" spans="1:12" ht="14.25">
      <c r="A39" s="4" t="s">
        <v>72</v>
      </c>
      <c r="B39" s="19">
        <v>12</v>
      </c>
      <c r="C39" s="29">
        <v>1597467</v>
      </c>
      <c r="D39" s="18"/>
      <c r="E39" s="19" t="s">
        <v>44</v>
      </c>
      <c r="F39" s="16">
        <f>IF((E39="Y"),B39,"")</f>
      </c>
      <c r="G39" s="14">
        <f>IF((E39="Y"),(TRUNC((C39/2),0)+1),"")</f>
      </c>
      <c r="H39" s="17"/>
      <c r="I39" s="19"/>
      <c r="J39" s="16">
        <f>IF((I39="Y"),B39,"")</f>
      </c>
      <c r="K39" s="14">
        <f>IF((I39="Y"),(TRUNC((C39/2),0)+1),"")</f>
      </c>
      <c r="L39" s="8"/>
    </row>
    <row r="40" spans="1:12" ht="14.25">
      <c r="A40" s="4" t="s">
        <v>20</v>
      </c>
      <c r="B40" s="19">
        <v>12</v>
      </c>
      <c r="C40" s="29">
        <v>1866032</v>
      </c>
      <c r="D40" s="15"/>
      <c r="E40" s="13" t="s">
        <v>44</v>
      </c>
      <c r="F40" s="16">
        <f>IF((E40="Y"),B40,"")</f>
      </c>
      <c r="G40" s="14">
        <f>IF((E40="Y"),(TRUNC((C40/2),0)+1),"")</f>
      </c>
      <c r="H40" s="17"/>
      <c r="I40" s="13"/>
      <c r="J40" s="16">
        <f>IF((I40="Y"),B40,"")</f>
      </c>
      <c r="K40" s="14">
        <f>IF((I40="Y"),(TRUNC((C40/2),0)+1),"")</f>
      </c>
      <c r="L40" s="8"/>
    </row>
    <row r="41" spans="1:12" ht="14.25">
      <c r="A41" s="4" t="s">
        <v>37</v>
      </c>
      <c r="B41" s="19">
        <v>12</v>
      </c>
      <c r="C41" s="29">
        <v>2099824</v>
      </c>
      <c r="D41" s="15"/>
      <c r="E41" s="13" t="s">
        <v>44</v>
      </c>
      <c r="F41" s="16">
        <f>IF((E41="Y"),B41,"")</f>
      </c>
      <c r="G41" s="14">
        <f>IF((E41="Y"),(TRUNC((C41/2),0)+1),"")</f>
      </c>
      <c r="H41" s="17"/>
      <c r="I41" s="13"/>
      <c r="J41" s="16">
        <f>IF((I41="Y"),B41,"")</f>
      </c>
      <c r="K41" s="14">
        <f>IF((I41="Y"),(TRUNC((C41/2),0)+1),"")</f>
      </c>
      <c r="L41" s="8"/>
    </row>
    <row r="42" spans="1:12" ht="14.25">
      <c r="A42" s="4" t="s">
        <v>66</v>
      </c>
      <c r="B42" s="19">
        <v>13</v>
      </c>
      <c r="C42" s="29">
        <v>1855833</v>
      </c>
      <c r="D42" s="15"/>
      <c r="E42" s="13"/>
      <c r="F42" s="16">
        <f>IF((E42="Y"),B42,"")</f>
      </c>
      <c r="G42" s="14">
        <f>IF((E42="Y"),(TRUNC((C42/2),0)+1),"")</f>
      </c>
      <c r="H42" s="17"/>
      <c r="I42" s="13"/>
      <c r="J42" s="16">
        <f>IF((I42="Y"),B42,"")</f>
      </c>
      <c r="K42" s="14">
        <f>IF((I42="Y"),(TRUNC((C42/2),0)+1),"")</f>
      </c>
      <c r="L42" s="8"/>
    </row>
    <row r="43" spans="1:12" ht="14.25">
      <c r="A43" s="4" t="s">
        <v>43</v>
      </c>
      <c r="B43" s="19">
        <v>13</v>
      </c>
      <c r="C43" s="29">
        <v>2242033</v>
      </c>
      <c r="D43" s="15"/>
      <c r="E43" s="13"/>
      <c r="F43" s="16">
        <f>IF((E43="Y"),B43,"")</f>
      </c>
      <c r="G43" s="14">
        <f>IF((E43="Y"),(TRUNC((C43/2),0)+1),"")</f>
      </c>
      <c r="H43" s="17"/>
      <c r="I43" s="13"/>
      <c r="J43" s="16">
        <f>IF((I43="Y"),B43,"")</f>
      </c>
      <c r="K43" s="14">
        <f>IF((I43="Y"),(TRUNC((C43/2),0)+1),"")</f>
      </c>
      <c r="L43" s="8"/>
    </row>
    <row r="44" spans="1:12" ht="14.25">
      <c r="A44" s="4" t="s">
        <v>12</v>
      </c>
      <c r="B44" s="19">
        <v>14</v>
      </c>
      <c r="C44" s="29">
        <v>2524298</v>
      </c>
      <c r="D44" s="15"/>
      <c r="E44" s="13"/>
      <c r="F44" s="16">
        <f>IF((E44="Y"),B44,"")</f>
      </c>
      <c r="G44" s="14">
        <f>IF((E44="Y"),(TRUNC((C44/2),0)+1),"")</f>
      </c>
      <c r="H44" s="17"/>
      <c r="I44" s="13"/>
      <c r="J44" s="16">
        <f>IF((I44="Y"),B44,"")</f>
      </c>
      <c r="K44" s="14">
        <f>IF((I44="Y"),(TRUNC((C44/2),0)+1),"")</f>
      </c>
      <c r="L44" s="8"/>
    </row>
    <row r="45" spans="1:12" ht="14.25">
      <c r="A45" s="4" t="s">
        <v>30</v>
      </c>
      <c r="B45" s="19">
        <v>17</v>
      </c>
      <c r="C45" s="29">
        <v>2975684</v>
      </c>
      <c r="D45" s="15"/>
      <c r="E45" s="13" t="s">
        <v>44</v>
      </c>
      <c r="F45" s="16">
        <f>IF((E45="Y"),B45,"")</f>
      </c>
      <c r="G45" s="14">
        <f>IF((E45="Y"),(TRUNC((C45/2),0)+1),"")</f>
      </c>
      <c r="H45" s="17"/>
      <c r="I45" s="13"/>
      <c r="J45" s="16">
        <f>IF((I45="Y"),B45,"")</f>
      </c>
      <c r="K45" s="14">
        <f>IF((I45="Y"),(TRUNC((C45/2),0)+1),"")</f>
      </c>
      <c r="L45" s="8"/>
    </row>
    <row r="46" spans="1:12" ht="14.25">
      <c r="A46" s="4" t="s">
        <v>5</v>
      </c>
      <c r="B46" s="19">
        <v>17</v>
      </c>
      <c r="C46" s="29">
        <v>3687026</v>
      </c>
      <c r="D46" s="15"/>
      <c r="E46" s="13"/>
      <c r="F46" s="16">
        <f>IF((E46="Y"),B46,"")</f>
      </c>
      <c r="G46" s="14">
        <f>IF((E46="Y"),(TRUNC((C46/2),0)+1),"")</f>
      </c>
      <c r="H46" s="17"/>
      <c r="I46" s="13"/>
      <c r="J46" s="16">
        <f>IF((I46="Y"),B46,"")</f>
      </c>
      <c r="K46" s="14">
        <f>IF((I46="Y"),(TRUNC((C46/2),0)+1),"")</f>
      </c>
      <c r="L46" s="8"/>
    </row>
    <row r="47" spans="1:12" ht="14.25">
      <c r="A47" s="4" t="s">
        <v>29</v>
      </c>
      <c r="B47" s="19">
        <v>21</v>
      </c>
      <c r="C47" s="29">
        <v>3909725</v>
      </c>
      <c r="D47" s="15"/>
      <c r="E47" s="13"/>
      <c r="F47" s="16">
        <f>IF((E47="Y"),B47,"")</f>
      </c>
      <c r="G47" s="14">
        <f>IF((E47="Y"),(TRUNC((C47/2),0)+1),"")</f>
      </c>
      <c r="H47" s="17"/>
      <c r="I47" s="13"/>
      <c r="J47" s="16">
        <f>IF((I47="Y"),B47,"")</f>
      </c>
      <c r="K47" s="14">
        <f>IF((I47="Y"),(TRUNC((C47/2),0)+1),"")</f>
      </c>
      <c r="L47" s="8"/>
    </row>
    <row r="48" spans="1:12" ht="14.25">
      <c r="A48" s="4" t="s">
        <v>17</v>
      </c>
      <c r="B48" s="19">
        <v>25</v>
      </c>
      <c r="C48" s="29">
        <v>4283603</v>
      </c>
      <c r="D48" s="15"/>
      <c r="E48" s="13"/>
      <c r="F48" s="16">
        <f>IF((E48="Y"),B48,"")</f>
      </c>
      <c r="G48" s="14">
        <f>IF((E48="Y"),(TRUNC((C48/2),0)+1),"")</f>
      </c>
      <c r="H48" s="17"/>
      <c r="I48" s="13"/>
      <c r="J48" s="16">
        <f>IF((I48="Y"),B48,"")</f>
      </c>
      <c r="K48" s="14">
        <f>IF((I48="Y"),(TRUNC((C48/2),0)+1),"")</f>
      </c>
      <c r="L48" s="8"/>
    </row>
    <row r="49" spans="1:12" ht="14.25">
      <c r="A49" s="4" t="s">
        <v>23</v>
      </c>
      <c r="B49" s="19">
        <v>26</v>
      </c>
      <c r="C49" s="29">
        <v>4541637</v>
      </c>
      <c r="D49" s="15"/>
      <c r="E49" s="13"/>
      <c r="F49" s="16">
        <f>IF((E49="Y"),B49,"")</f>
      </c>
      <c r="G49" s="14">
        <f>IF((E49="Y"),(TRUNC((C49/2),0)+1),"")</f>
      </c>
      <c r="H49" s="17"/>
      <c r="I49" s="13"/>
      <c r="J49" s="16">
        <f>IF((I49="Y"),B49,"")</f>
      </c>
      <c r="K49" s="14">
        <f>IF((I49="Y"),(TRUNC((C49/2),0)+1),"")</f>
      </c>
      <c r="L49" s="8"/>
    </row>
    <row r="50" spans="1:12" ht="14.25">
      <c r="A50" s="4" t="s">
        <v>54</v>
      </c>
      <c r="B50" s="19">
        <v>26</v>
      </c>
      <c r="C50" s="29">
        <v>4749721</v>
      </c>
      <c r="D50" s="15"/>
      <c r="E50" s="13"/>
      <c r="F50" s="16">
        <f>IF((E50="Y"),B50,"")</f>
      </c>
      <c r="G50" s="14">
        <f>IF((E50="Y"),(TRUNC((C50/2),0)+1),"")</f>
      </c>
      <c r="H50" s="17"/>
      <c r="I50" s="13"/>
      <c r="J50" s="16">
        <f>IF((I50="Y"),B50,"")</f>
      </c>
      <c r="K50" s="14">
        <f>IF((I50="Y"),(TRUNC((C50/2),0)+1),"")</f>
      </c>
      <c r="L50" s="8"/>
    </row>
    <row r="51" spans="1:12" ht="14.25">
      <c r="A51" s="4" t="s">
        <v>31</v>
      </c>
      <c r="B51" s="19">
        <v>27</v>
      </c>
      <c r="C51" s="29">
        <v>4561501</v>
      </c>
      <c r="D51" s="15"/>
      <c r="E51" s="13"/>
      <c r="F51" s="16">
        <f>IF((E51="Y"),B51,"")</f>
      </c>
      <c r="G51" s="14">
        <f>IF((E51="Y"),(TRUNC((C51/2),0)+1),"")</f>
      </c>
      <c r="H51" s="17"/>
      <c r="I51" s="13"/>
      <c r="J51" s="16">
        <f>IF((I51="Y"),B51,"")</f>
      </c>
      <c r="K51" s="14">
        <f>IF((I51="Y"),(TRUNC((C51/2),0)+1),"")</f>
      </c>
      <c r="L51" s="8"/>
    </row>
    <row r="52" spans="1:12" ht="14.25">
      <c r="A52" s="4" t="s">
        <v>26</v>
      </c>
      <c r="B52" s="19">
        <v>41</v>
      </c>
      <c r="C52" s="29">
        <v>6201959</v>
      </c>
      <c r="D52" s="18"/>
      <c r="E52" s="19"/>
      <c r="F52" s="16">
        <f>IF((E52="Y"),B52,"")</f>
      </c>
      <c r="G52" s="14">
        <f>IF((E52="Y"),(TRUNC((C52/2),0)+1),"")</f>
      </c>
      <c r="H52" s="17"/>
      <c r="I52" s="19"/>
      <c r="J52" s="16">
        <f>IF((I52="Y"),B52,"")</f>
      </c>
      <c r="K52" s="14">
        <f>IF((I52="Y"),(TRUNC((C52/2),0)+1),"")</f>
      </c>
      <c r="L52" s="8"/>
    </row>
    <row r="53" spans="1:12" ht="14.25">
      <c r="A53" s="4" t="s">
        <v>9</v>
      </c>
      <c r="B53" s="19">
        <v>45</v>
      </c>
      <c r="C53" s="29">
        <v>8587063</v>
      </c>
      <c r="D53" s="15"/>
      <c r="E53" s="13"/>
      <c r="F53" s="16">
        <f>IF((E53="Y"),B53,"")</f>
      </c>
      <c r="G53" s="14">
        <f>IF((E53="Y"),(TRUNC((C53/2),0)+1),"")</f>
      </c>
      <c r="H53" s="17"/>
      <c r="I53" s="13"/>
      <c r="J53" s="16">
        <f>IF((I53="Y"),B53,"")</f>
      </c>
      <c r="K53" s="14">
        <f>IF((I53="Y"),(TRUNC((C53/2),0)+1),"")</f>
      </c>
      <c r="L53" s="8"/>
    </row>
    <row r="54" spans="1:12" ht="14.25">
      <c r="A54" s="4"/>
      <c r="B54" s="19"/>
      <c r="C54" s="29"/>
      <c r="D54" s="18"/>
      <c r="E54" s="19"/>
      <c r="F54" s="19"/>
      <c r="G54" s="4"/>
      <c r="H54" s="17"/>
      <c r="I54" s="19"/>
      <c r="J54" s="19"/>
      <c r="K54" s="4"/>
      <c r="L54" s="8"/>
    </row>
    <row r="55" spans="1:12" ht="14.25">
      <c r="A55" s="4" t="s">
        <v>65</v>
      </c>
      <c r="B55" s="19">
        <f>SUM(B3:B53)</f>
      </c>
      <c r="C55" s="14">
        <f>SUM(C3:C53)</f>
      </c>
      <c r="D55" s="20"/>
      <c r="E55" s="16">
        <f>COUNTA(E3:E53)</f>
      </c>
      <c r="F55" s="16">
        <f>SUM(F3:F53)</f>
      </c>
      <c r="G55" s="14">
        <f>SUM(G3:G53)</f>
      </c>
      <c r="H55" s="21">
        <f>G55/C55</f>
      </c>
      <c r="I55" s="16">
        <f>COUNTA(I3:I53)</f>
      </c>
      <c r="J55" s="16">
        <f>SUM(J3:J53)</f>
      </c>
      <c r="K55" s="14">
        <f>SUM(K3:K53)</f>
      </c>
      <c r="L55" s="22">
        <f>K55/C55</f>
      </c>
    </row>
  </sheetData>
  <mergeCells count="3">
    <mergeCell ref="A1:C1"/>
    <mergeCell ref="E1:G1"/>
    <mergeCell ref="I1:K1"/>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