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240" yWindow="45" windowWidth="4905" windowHeight="4335"/>
  </bookViews>
  <sheets>
    <sheet name="normal" sheetId="1" r:id="rId1"/>
    <sheet name="Sheet2" sheetId="2" r:id="rId2"/>
    <sheet name="Sheet3" sheetId="3" r:id="rId3"/>
    <sheet name="Sheet4" sheetId="4" r:id="rId4"/>
  </sheets>
  <functionGroups builtInGroupCount="17"/>
  <definedNames>
    <definedName name="flips">normal!$E$15</definedName>
    <definedName name="heads">normal!#REF!</definedName>
    <definedName name="m">normal!$E$12</definedName>
    <definedName name="n">"$D$7"</definedName>
    <definedName name="p">normal!$E$12</definedName>
    <definedName name="percent.heads">normal!#REF!</definedName>
    <definedName name="percent.tails">normal!#REF!</definedName>
    <definedName name="prob">normal!$E$12</definedName>
    <definedName name="reps">normal!$E$15</definedName>
    <definedName name="s">normal!$E$15</definedName>
    <definedName name="tails">normal!#REF!</definedName>
    <definedName name="trials">normal!$E$7</definedName>
  </definedNames>
  <calcPr calcId="145621"/>
</workbook>
</file>

<file path=xl/calcChain.xml><?xml version="1.0" encoding="utf-8"?>
<calcChain xmlns="http://schemas.openxmlformats.org/spreadsheetml/2006/main">
  <c r="B151" i="2" l="1"/>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 r="B1" i="2"/>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alcChain>
</file>

<file path=xl/comments1.xml><?xml version="1.0" encoding="utf-8"?>
<comments xmlns="http://schemas.openxmlformats.org/spreadsheetml/2006/main">
  <authors>
    <author>fLORENCE gORDON</author>
  </authors>
  <commentList>
    <comment ref="D23" authorId="0">
      <text>
        <r>
          <rPr>
            <b/>
            <sz val="10"/>
            <color indexed="81"/>
            <rFont val="Tahoma"/>
          </rPr>
          <t xml:space="preserve">1. The mean </t>
        </r>
        <r>
          <rPr>
            <b/>
            <sz val="10"/>
            <color indexed="81"/>
            <rFont val="Symbol"/>
            <family val="1"/>
            <charset val="2"/>
          </rPr>
          <t>m</t>
        </r>
        <r>
          <rPr>
            <b/>
            <sz val="10"/>
            <color indexed="81"/>
            <rFont val="Tahoma"/>
          </rPr>
          <t xml:space="preserve"> of the normal distribution function occurs only in the exponent, 
             </t>
        </r>
        <r>
          <rPr>
            <b/>
            <sz val="10"/>
            <color indexed="10"/>
            <rFont val="Tahoma"/>
          </rPr>
          <t xml:space="preserve">  -(</t>
        </r>
        <r>
          <rPr>
            <b/>
            <i/>
            <sz val="10"/>
            <color indexed="10"/>
            <rFont val="Tahoma"/>
            <family val="2"/>
          </rPr>
          <t>x</t>
        </r>
        <r>
          <rPr>
            <b/>
            <sz val="10"/>
            <color indexed="10"/>
            <rFont val="Tahoma"/>
            <family val="2"/>
          </rPr>
          <t xml:space="preserve"> -</t>
        </r>
        <r>
          <rPr>
            <b/>
            <sz val="10"/>
            <color indexed="10"/>
            <rFont val="Symbol"/>
            <family val="1"/>
            <charset val="2"/>
          </rPr>
          <t xml:space="preserve"> m)</t>
        </r>
        <r>
          <rPr>
            <b/>
            <vertAlign val="superscript"/>
            <sz val="10"/>
            <color indexed="10"/>
            <rFont val="Symbol"/>
            <family val="1"/>
            <charset val="2"/>
          </rPr>
          <t>2</t>
        </r>
        <r>
          <rPr>
            <b/>
            <sz val="10"/>
            <color indexed="10"/>
            <rFont val="Symbol"/>
            <family val="1"/>
            <charset val="2"/>
          </rPr>
          <t>/(2s</t>
        </r>
        <r>
          <rPr>
            <b/>
            <vertAlign val="superscript"/>
            <sz val="10"/>
            <color indexed="10"/>
            <rFont val="Symbol"/>
            <family val="1"/>
            <charset val="2"/>
          </rPr>
          <t>2</t>
        </r>
        <r>
          <rPr>
            <b/>
            <sz val="10"/>
            <color indexed="10"/>
            <rFont val="Symbol"/>
            <family val="1"/>
            <charset val="2"/>
          </rPr>
          <t>)</t>
        </r>
        <r>
          <rPr>
            <b/>
            <sz val="10"/>
            <color indexed="81"/>
            <rFont val="Tahoma"/>
          </rPr>
          <t xml:space="preserve">
where it represents a horizontal shift.
   The standard deviation </t>
        </r>
        <r>
          <rPr>
            <b/>
            <sz val="10"/>
            <color indexed="81"/>
            <rFont val="Symbol"/>
            <family val="1"/>
            <charset val="2"/>
          </rPr>
          <t>s</t>
        </r>
        <r>
          <rPr>
            <b/>
            <sz val="10"/>
            <color indexed="81"/>
            <rFont val="Tahoma"/>
          </rPr>
          <t xml:space="preserve"> occurs in two places -- in the denominator of the multiple of the exponential function and as part of the argument of the exponential function.  </t>
        </r>
        <r>
          <rPr>
            <sz val="10"/>
            <color indexed="81"/>
            <rFont val="Tahoma"/>
          </rPr>
          <t xml:space="preserve">
</t>
        </r>
      </text>
    </comment>
    <comment ref="D24" authorId="0">
      <text>
        <r>
          <rPr>
            <b/>
            <sz val="10"/>
            <color indexed="81"/>
            <rFont val="Tahoma"/>
          </rPr>
          <t xml:space="preserve">2.  As you change the value for the mean </t>
        </r>
        <r>
          <rPr>
            <b/>
            <sz val="10"/>
            <color indexed="81"/>
            <rFont val="WP Greek Century"/>
            <charset val="2"/>
          </rPr>
          <t>:</t>
        </r>
        <r>
          <rPr>
            <b/>
            <sz val="10"/>
            <color indexed="81"/>
            <rFont val="Tahoma"/>
          </rPr>
          <t>, notice how the corresponding normal distribution curve shifts either to the left or the right.</t>
        </r>
      </text>
    </comment>
    <comment ref="D25" authorId="0">
      <text>
        <r>
          <rPr>
            <b/>
            <sz val="10"/>
            <color indexed="81"/>
            <rFont val="Tahoma"/>
          </rPr>
          <t xml:space="preserve">3.  Now change the value of the standard deviation </t>
        </r>
        <r>
          <rPr>
            <b/>
            <sz val="10"/>
            <color indexed="81"/>
            <rFont val="WP Greek Century"/>
            <charset val="2"/>
          </rPr>
          <t>F</t>
        </r>
        <r>
          <rPr>
            <b/>
            <sz val="10"/>
            <color indexed="81"/>
            <rFont val="Tahoma"/>
          </rPr>
          <t xml:space="preserve">.  There are two effects:
(a)  As </t>
        </r>
        <r>
          <rPr>
            <b/>
            <sz val="10"/>
            <color indexed="81"/>
            <rFont val="WP Greek Century"/>
            <charset val="2"/>
          </rPr>
          <t>F</t>
        </r>
        <r>
          <rPr>
            <b/>
            <sz val="10"/>
            <color indexed="81"/>
            <rFont val="Tahoma"/>
          </rPr>
          <t xml:space="preserve"> increases, its presence in the denominator of the coefficient of the function makes the coefficient smaller, so that the height of the normal distribution curve decreases.
(b)  As </t>
        </r>
        <r>
          <rPr>
            <b/>
            <sz val="10"/>
            <color indexed="81"/>
            <rFont val="WP Greek Century"/>
            <charset val="2"/>
          </rPr>
          <t>F</t>
        </r>
        <r>
          <rPr>
            <b/>
            <sz val="10"/>
            <color indexed="81"/>
            <rFont val="Tahoma"/>
          </rPr>
          <t xml:space="preserve">  increases, its presence in the exponent acts to decrease the size of that term.  As the term in the exponent gets smaller, the exponential term dies out more slowly, so that the normal distribution curve gets wider.  That is, as the standard deviation increases, the greater the spread there is in the normal distribution curve.</t>
        </r>
      </text>
    </comment>
  </commentList>
</comments>
</file>

<file path=xl/sharedStrings.xml><?xml version="1.0" encoding="utf-8"?>
<sst xmlns="http://schemas.openxmlformats.org/spreadsheetml/2006/main" count="18" uniqueCount="17">
  <si>
    <t>Click each item below for suggestions and investigations</t>
  </si>
  <si>
    <t xml:space="preserve">   Item 1</t>
  </si>
  <si>
    <t xml:space="preserve">   Item 2</t>
  </si>
  <si>
    <t xml:space="preserve">   Item 3</t>
  </si>
  <si>
    <t xml:space="preserve"> </t>
  </si>
  <si>
    <r>
      <t xml:space="preserve">What is the mean </t>
    </r>
    <r>
      <rPr>
        <sz val="12"/>
        <color indexed="12"/>
        <rFont val="WP Greek Century"/>
        <charset val="2"/>
      </rPr>
      <t xml:space="preserve">: </t>
    </r>
    <r>
      <rPr>
        <b/>
        <sz val="12"/>
        <color indexed="12"/>
        <rFont val="Arial"/>
        <family val="2"/>
      </rPr>
      <t>(0-100)?</t>
    </r>
  </si>
  <si>
    <r>
      <t xml:space="preserve">based on a mean </t>
    </r>
    <r>
      <rPr>
        <b/>
        <sz val="12"/>
        <rFont val="WP Greek Century"/>
        <charset val="2"/>
      </rPr>
      <t>:</t>
    </r>
    <r>
      <rPr>
        <b/>
        <sz val="12"/>
        <rFont val="Arial"/>
        <family val="2"/>
      </rPr>
      <t xml:space="preserve"> and a standard deviation </t>
    </r>
    <r>
      <rPr>
        <b/>
        <sz val="12"/>
        <rFont val="WP Greek Century"/>
        <charset val="2"/>
      </rPr>
      <t>F</t>
    </r>
  </si>
  <si>
    <t xml:space="preserve">What is the standard </t>
  </si>
  <si>
    <r>
      <t xml:space="preserve">          deviation </t>
    </r>
    <r>
      <rPr>
        <b/>
        <sz val="12"/>
        <color indexed="12"/>
        <rFont val="WP Greek Century"/>
        <charset val="2"/>
      </rPr>
      <t>F</t>
    </r>
    <r>
      <rPr>
        <b/>
        <sz val="12"/>
        <color indexed="12"/>
        <rFont val="Arial"/>
        <family val="2"/>
      </rPr>
      <t xml:space="preserve"> (2-20)?</t>
    </r>
  </si>
  <si>
    <t>Created by:  Sheldon P. Gordon</t>
  </si>
  <si>
    <t xml:space="preserve">                     Farmingdale StateCollege</t>
  </si>
  <si>
    <t xml:space="preserve">Development of this module was supported by the </t>
  </si>
  <si>
    <t xml:space="preserve">NSF's Division of Undergraduate Education  </t>
  </si>
  <si>
    <t>under grants DUE-0310123 and DUE-0442160.</t>
  </si>
  <si>
    <t xml:space="preserve"> properties of the normal distribution function</t>
  </si>
  <si>
    <t xml:space="preserve">       This program lets you investigate the</t>
  </si>
  <si>
    <t xml:space="preserve">        The Normal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</si>
</sst>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9">
    <font>
      <sz val="10"/>
      <name val="Arial"/>
    </font>
    <font>
      <b/>
      <sz val="10"/>
      <name val="Arial"/>
      <family val="2"/>
    </font>
    <font>
      <b/>
      <sz val="14"/>
      <name val="Arial"/>
      <family val="2"/>
    </font>
    <font>
      <b/>
      <sz val="10"/>
      <color indexed="10"/>
      <name val="Arial"/>
      <family val="2"/>
    </font>
    <font>
      <b/>
      <sz val="12"/>
      <name val="Arial"/>
      <family val="2"/>
    </font>
    <font>
      <b/>
      <sz val="16"/>
      <name val="Arial"/>
      <family val="2"/>
    </font>
    <font>
      <i/>
      <sz val="10"/>
      <name val="Arial"/>
    </font>
    <font>
      <sz val="10"/>
      <name val="Arial"/>
      <family val="2"/>
    </font>
    <font>
      <b/>
      <sz val="12"/>
      <color indexed="12"/>
      <name val="Arial"/>
      <family val="2"/>
    </font>
    <font>
      <sz val="12"/>
      <color indexed="12"/>
      <name val="Arial"/>
      <family val="2"/>
    </font>
    <font>
      <sz val="10"/>
      <color indexed="12"/>
      <name val="Arial"/>
      <family val="2"/>
    </font>
    <font>
      <b/>
      <sz val="10"/>
      <color indexed="12"/>
      <name val="Arial"/>
      <family val="2"/>
    </font>
    <font>
      <sz val="10"/>
      <name val="Symbol"/>
      <family val="1"/>
      <charset val="2"/>
    </font>
    <font>
      <sz val="11"/>
      <name val="Arial"/>
    </font>
    <font>
      <b/>
      <sz val="11"/>
      <color indexed="12"/>
      <name val="Arial"/>
      <family val="2"/>
    </font>
    <font>
      <sz val="11"/>
      <color indexed="12"/>
      <name val="Arial"/>
    </font>
    <font>
      <sz val="10"/>
      <color indexed="12"/>
      <name val="Arial"/>
    </font>
    <font>
      <sz val="11"/>
      <color indexed="12"/>
      <name val="Arial"/>
      <family val="2"/>
    </font>
    <font>
      <b/>
      <sz val="11"/>
      <color indexed="10"/>
      <name val="Arial"/>
      <family val="2"/>
    </font>
    <font>
      <b/>
      <sz val="12"/>
      <color indexed="53"/>
      <name val="Arial"/>
      <family val="2"/>
    </font>
    <font>
      <sz val="10"/>
      <color indexed="81"/>
      <name val="Tahoma"/>
    </font>
    <font>
      <b/>
      <sz val="10"/>
      <color indexed="81"/>
      <name val="Tahoma"/>
    </font>
    <font>
      <sz val="12"/>
      <color indexed="12"/>
      <name val="WP Greek Century"/>
      <charset val="2"/>
    </font>
    <font>
      <sz val="10"/>
      <name val="WP Greek Century"/>
      <charset val="2"/>
    </font>
    <font>
      <b/>
      <sz val="12"/>
      <color indexed="12"/>
      <name val="WP Greek Century"/>
      <charset val="2"/>
    </font>
    <font>
      <b/>
      <sz val="12"/>
      <name val="WP Greek Century"/>
      <charset val="2"/>
    </font>
    <font>
      <b/>
      <sz val="10"/>
      <color indexed="81"/>
      <name val="WP Greek Century"/>
      <charset val="2"/>
    </font>
    <font>
      <b/>
      <sz val="10"/>
      <color indexed="81"/>
      <name val="Symbol"/>
      <family val="1"/>
      <charset val="2"/>
    </font>
    <font>
      <b/>
      <sz val="10"/>
      <color indexed="10"/>
      <name val="Tahoma"/>
    </font>
    <font>
      <b/>
      <i/>
      <sz val="10"/>
      <color indexed="10"/>
      <name val="Tahoma"/>
      <family val="2"/>
    </font>
    <font>
      <b/>
      <sz val="10"/>
      <color indexed="10"/>
      <name val="Tahoma"/>
      <family val="2"/>
    </font>
    <font>
      <b/>
      <sz val="10"/>
      <color indexed="10"/>
      <name val="Symbol"/>
      <family val="1"/>
      <charset val="2"/>
    </font>
    <font>
      <b/>
      <vertAlign val="superscript"/>
      <sz val="10"/>
      <color indexed="10"/>
      <name val="Symbol"/>
      <family val="1"/>
      <charset val="2"/>
    </font>
    <font>
      <b/>
      <sz val="10"/>
      <name val="Times New Roman"/>
      <family val="1"/>
    </font>
    <font>
      <b/>
      <sz val="12"/>
      <color indexed="53"/>
      <name val="Times New Roman"/>
      <family val="1"/>
    </font>
    <font>
      <b/>
      <sz val="12"/>
      <color rgb="FFFF3300"/>
      <name val="Arial"/>
      <family val="2"/>
    </font>
    <font>
      <b/>
      <sz val="11"/>
      <color rgb="FFFF3300"/>
      <name val="Arial"/>
      <family val="2"/>
    </font>
    <font>
      <sz val="10"/>
      <color rgb="FFFF3300"/>
      <name val="Arial"/>
      <family val="2"/>
    </font>
    <font>
      <b/>
      <sz val="12"/>
      <color rgb="FFFF0000"/>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right/>
      <top style="medium">
        <color indexed="64"/>
      </top>
      <bottom/>
      <diagonal/>
    </border>
  </borders>
  <cellStyleXfs count="1">
    <xf numFmtId="0" fontId="0" fillId="0" borderId="0"/>
  </cellStyleXfs>
  <cellXfs count="38">
    <xf numFmtId="0" fontId="0" fillId="0" borderId="0" xfId="0"/>
    <xf numFmtId="0" fontId="1" fillId="0" borderId="0" xfId="0" applyFont="1"/>
    <xf numFmtId="0" fontId="2" fillId="0" borderId="0" xfId="0" applyFont="1"/>
    <xf numFmtId="0" fontId="0" fillId="2" borderId="0" xfId="0" applyFill="1"/>
    <xf numFmtId="0" fontId="4" fillId="2" borderId="0" xfId="0" applyFont="1" applyFill="1"/>
    <xf numFmtId="0" fontId="5" fillId="0" borderId="0" xfId="0" applyFont="1"/>
    <xf numFmtId="0" fontId="0" fillId="0" borderId="0" xfId="0" applyFill="1" applyBorder="1" applyAlignment="1"/>
    <xf numFmtId="0" fontId="0" fillId="0" borderId="0" xfId="0" applyFill="1"/>
    <xf numFmtId="0" fontId="7" fillId="0" borderId="0" xfId="0" applyFont="1"/>
    <xf numFmtId="0" fontId="3" fillId="0" borderId="0" xfId="0" applyFont="1" applyAlignment="1">
      <alignment horizontal="centerContinuous"/>
    </xf>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164" fontId="0" fillId="0" borderId="0" xfId="0" applyNumberFormat="1"/>
    <xf numFmtId="1" fontId="0" fillId="0" borderId="0" xfId="0" applyNumberFormat="1"/>
    <xf numFmtId="0" fontId="15" fillId="0" borderId="0" xfId="0" applyFont="1"/>
    <xf numFmtId="0" fontId="16" fillId="0" borderId="0" xfId="0" applyFont="1"/>
    <xf numFmtId="164" fontId="14" fillId="0" borderId="0" xfId="0" applyNumberFormat="1" applyFont="1"/>
    <xf numFmtId="0" fontId="17" fillId="0" borderId="0" xfId="0" applyFont="1"/>
    <xf numFmtId="0" fontId="6" fillId="0" borderId="1" xfId="0" applyFont="1" applyFill="1" applyBorder="1" applyAlignment="1">
      <alignment horizontal="center"/>
    </xf>
    <xf numFmtId="0" fontId="0" fillId="0" borderId="0" xfId="0" applyBorder="1"/>
    <xf numFmtId="2" fontId="18" fillId="0" borderId="0" xfId="0" applyNumberFormat="1" applyFont="1" applyAlignment="1">
      <alignment horizontal="center"/>
    </xf>
    <xf numFmtId="0" fontId="19" fillId="0" borderId="0" xfId="0" applyFont="1"/>
    <xf numFmtId="0" fontId="23" fillId="0" borderId="0" xfId="0" applyFont="1"/>
    <xf numFmtId="0" fontId="33" fillId="0" borderId="0" xfId="0" applyFont="1"/>
    <xf numFmtId="0" fontId="34" fillId="0" borderId="0" xfId="0" applyFont="1"/>
    <xf numFmtId="0" fontId="0" fillId="0" borderId="0" xfId="0" applyProtection="1">
      <protection locked="0"/>
    </xf>
    <xf numFmtId="0" fontId="35" fillId="0" borderId="0" xfId="0" applyFont="1"/>
    <xf numFmtId="0" fontId="36" fillId="0" borderId="0" xfId="0" applyFont="1"/>
    <xf numFmtId="0" fontId="37" fillId="0" borderId="0" xfId="0" applyFont="1"/>
    <xf numFmtId="0" fontId="38" fillId="0" borderId="0" xfId="0" applyFont="1" applyAlignment="1" applyProtection="1">
      <alignment horizontal="center"/>
      <protection locked="0"/>
    </xf>
    <xf numFmtId="0" fontId="38" fillId="0" borderId="0" xfId="0" applyFont="1" applyAlignment="1">
      <alignment horizontal="center"/>
    </xf>
    <xf numFmtId="0" fontId="38" fillId="0" borderId="0" xfId="0" applyFont="1"/>
    <xf numFmtId="0" fontId="38" fillId="0" borderId="0" xfId="0" applyFont="1" applyAlignment="1" applyProtection="1">
      <alignment horizontal="centerContinuous"/>
      <protection locked="0"/>
    </xf>
  </cellXfs>
  <cellStyles count="1">
    <cellStyle name="Normal"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FD181E0-5E2F-11CE-A449-00AA004A803D}" ax:persistence="persistStreamInit" r:id="rId1"/>
</file>

<file path=xl/activeX/activeX2.xml><?xml version="1.0" encoding="utf-8"?>
<ax:ocx xmlns:ax="http://schemas.microsoft.com/office/2006/activeX" xmlns:r="http://schemas.openxmlformats.org/officeDocument/2006/relationships" ax:classid="{DFD181E0-5E2F-11CE-A449-00AA004A803D}"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16349043326104E-2"/>
          <c:y val="4.1270174561513141E-2"/>
          <c:w val="0.89275615023819699"/>
          <c:h val="0.83174861033175329"/>
        </c:manualLayout>
      </c:layout>
      <c:scatterChart>
        <c:scatterStyle val="lineMarker"/>
        <c:varyColors val="0"/>
        <c:ser>
          <c:idx val="0"/>
          <c:order val="0"/>
          <c:spPr>
            <a:ln w="25400">
              <a:solidFill>
                <a:srgbClr val="0000FF"/>
              </a:solidFill>
              <a:prstDash val="solid"/>
            </a:ln>
          </c:spPr>
          <c:marker>
            <c:symbol val="none"/>
          </c:marker>
          <c:xVal>
            <c:numRef>
              <c:f>Sheet2!$A$1:$A$151</c:f>
              <c:numCache>
                <c:formatCode>General</c:formatCode>
                <c:ptCount val="151"/>
                <c:pt idx="0" formatCode="0">
                  <c:v>-25</c:v>
                </c:pt>
                <c:pt idx="1">
                  <c:v>-24</c:v>
                </c:pt>
                <c:pt idx="2" formatCode="0">
                  <c:v>-23</c:v>
                </c:pt>
                <c:pt idx="3">
                  <c:v>-22</c:v>
                </c:pt>
                <c:pt idx="4" formatCode="0">
                  <c:v>-21</c:v>
                </c:pt>
                <c:pt idx="5">
                  <c:v>-20</c:v>
                </c:pt>
                <c:pt idx="6" formatCode="0">
                  <c:v>-19</c:v>
                </c:pt>
                <c:pt idx="7">
                  <c:v>-18</c:v>
                </c:pt>
                <c:pt idx="8" formatCode="0">
                  <c:v>-17</c:v>
                </c:pt>
                <c:pt idx="9">
                  <c:v>-16</c:v>
                </c:pt>
                <c:pt idx="10" formatCode="0">
                  <c:v>-15</c:v>
                </c:pt>
                <c:pt idx="11">
                  <c:v>-14</c:v>
                </c:pt>
                <c:pt idx="12" formatCode="0">
                  <c:v>-13</c:v>
                </c:pt>
                <c:pt idx="13">
                  <c:v>-12</c:v>
                </c:pt>
                <c:pt idx="14" formatCode="0">
                  <c:v>-11</c:v>
                </c:pt>
                <c:pt idx="15">
                  <c:v>-10</c:v>
                </c:pt>
                <c:pt idx="16" formatCode="0">
                  <c:v>-9</c:v>
                </c:pt>
                <c:pt idx="17">
                  <c:v>-8</c:v>
                </c:pt>
                <c:pt idx="18" formatCode="0">
                  <c:v>-7</c:v>
                </c:pt>
                <c:pt idx="19">
                  <c:v>-6</c:v>
                </c:pt>
                <c:pt idx="20" formatCode="0">
                  <c:v>-5</c:v>
                </c:pt>
                <c:pt idx="21">
                  <c:v>-4</c:v>
                </c:pt>
                <c:pt idx="22" formatCode="0">
                  <c:v>-3</c:v>
                </c:pt>
                <c:pt idx="23">
                  <c:v>-2</c:v>
                </c:pt>
                <c:pt idx="24" formatCode="0">
                  <c:v>-1</c:v>
                </c:pt>
                <c:pt idx="25">
                  <c:v>0</c:v>
                </c:pt>
                <c:pt idx="26" formatCode="0">
                  <c:v>1</c:v>
                </c:pt>
                <c:pt idx="27">
                  <c:v>2</c:v>
                </c:pt>
                <c:pt idx="28" formatCode="0">
                  <c:v>3</c:v>
                </c:pt>
                <c:pt idx="29">
                  <c:v>4</c:v>
                </c:pt>
                <c:pt idx="30" formatCode="0">
                  <c:v>5</c:v>
                </c:pt>
                <c:pt idx="31">
                  <c:v>6</c:v>
                </c:pt>
                <c:pt idx="32" formatCode="0">
                  <c:v>7</c:v>
                </c:pt>
                <c:pt idx="33">
                  <c:v>8</c:v>
                </c:pt>
                <c:pt idx="34" formatCode="0">
                  <c:v>9</c:v>
                </c:pt>
                <c:pt idx="35">
                  <c:v>10</c:v>
                </c:pt>
                <c:pt idx="36" formatCode="0">
                  <c:v>11</c:v>
                </c:pt>
                <c:pt idx="37">
                  <c:v>12</c:v>
                </c:pt>
                <c:pt idx="38" formatCode="0">
                  <c:v>13</c:v>
                </c:pt>
                <c:pt idx="39">
                  <c:v>14</c:v>
                </c:pt>
                <c:pt idx="40" formatCode="0">
                  <c:v>15</c:v>
                </c:pt>
                <c:pt idx="41">
                  <c:v>16</c:v>
                </c:pt>
                <c:pt idx="42" formatCode="0">
                  <c:v>17</c:v>
                </c:pt>
                <c:pt idx="43">
                  <c:v>18</c:v>
                </c:pt>
                <c:pt idx="44" formatCode="0">
                  <c:v>19</c:v>
                </c:pt>
                <c:pt idx="45">
                  <c:v>20</c:v>
                </c:pt>
                <c:pt idx="46" formatCode="0">
                  <c:v>21</c:v>
                </c:pt>
                <c:pt idx="47">
                  <c:v>22</c:v>
                </c:pt>
                <c:pt idx="48" formatCode="0">
                  <c:v>23</c:v>
                </c:pt>
                <c:pt idx="49">
                  <c:v>24</c:v>
                </c:pt>
                <c:pt idx="50" formatCode="0">
                  <c:v>25</c:v>
                </c:pt>
                <c:pt idx="51">
                  <c:v>26</c:v>
                </c:pt>
                <c:pt idx="52" formatCode="0">
                  <c:v>27</c:v>
                </c:pt>
                <c:pt idx="53">
                  <c:v>28</c:v>
                </c:pt>
                <c:pt idx="54" formatCode="0">
                  <c:v>29</c:v>
                </c:pt>
                <c:pt idx="55">
                  <c:v>30</c:v>
                </c:pt>
                <c:pt idx="56" formatCode="0">
                  <c:v>31</c:v>
                </c:pt>
                <c:pt idx="57">
                  <c:v>32</c:v>
                </c:pt>
                <c:pt idx="58" formatCode="0">
                  <c:v>33</c:v>
                </c:pt>
                <c:pt idx="59">
                  <c:v>34</c:v>
                </c:pt>
                <c:pt idx="60" formatCode="0">
                  <c:v>35</c:v>
                </c:pt>
                <c:pt idx="61">
                  <c:v>36</c:v>
                </c:pt>
                <c:pt idx="62" formatCode="0">
                  <c:v>37</c:v>
                </c:pt>
                <c:pt idx="63">
                  <c:v>38</c:v>
                </c:pt>
                <c:pt idx="64" formatCode="0">
                  <c:v>39</c:v>
                </c:pt>
                <c:pt idx="65">
                  <c:v>40</c:v>
                </c:pt>
                <c:pt idx="66" formatCode="0">
                  <c:v>41</c:v>
                </c:pt>
                <c:pt idx="67">
                  <c:v>42</c:v>
                </c:pt>
                <c:pt idx="68" formatCode="0">
                  <c:v>43</c:v>
                </c:pt>
                <c:pt idx="69">
                  <c:v>44</c:v>
                </c:pt>
                <c:pt idx="70" formatCode="0">
                  <c:v>45</c:v>
                </c:pt>
                <c:pt idx="71">
                  <c:v>46</c:v>
                </c:pt>
                <c:pt idx="72" formatCode="0">
                  <c:v>47</c:v>
                </c:pt>
                <c:pt idx="73">
                  <c:v>48</c:v>
                </c:pt>
                <c:pt idx="74" formatCode="0">
                  <c:v>49</c:v>
                </c:pt>
                <c:pt idx="75">
                  <c:v>50</c:v>
                </c:pt>
                <c:pt idx="76" formatCode="0">
                  <c:v>51</c:v>
                </c:pt>
                <c:pt idx="77">
                  <c:v>52</c:v>
                </c:pt>
                <c:pt idx="78" formatCode="0">
                  <c:v>53</c:v>
                </c:pt>
                <c:pt idx="79">
                  <c:v>54</c:v>
                </c:pt>
                <c:pt idx="80" formatCode="0">
                  <c:v>55</c:v>
                </c:pt>
                <c:pt idx="81">
                  <c:v>56</c:v>
                </c:pt>
                <c:pt idx="82" formatCode="0">
                  <c:v>57</c:v>
                </c:pt>
                <c:pt idx="83">
                  <c:v>58</c:v>
                </c:pt>
                <c:pt idx="84" formatCode="0">
                  <c:v>59</c:v>
                </c:pt>
                <c:pt idx="85">
                  <c:v>60</c:v>
                </c:pt>
                <c:pt idx="86" formatCode="0">
                  <c:v>61</c:v>
                </c:pt>
                <c:pt idx="87">
                  <c:v>62</c:v>
                </c:pt>
                <c:pt idx="88" formatCode="0">
                  <c:v>63</c:v>
                </c:pt>
                <c:pt idx="89">
                  <c:v>64</c:v>
                </c:pt>
                <c:pt idx="90" formatCode="0">
                  <c:v>65</c:v>
                </c:pt>
                <c:pt idx="91">
                  <c:v>66</c:v>
                </c:pt>
                <c:pt idx="92" formatCode="0">
                  <c:v>67</c:v>
                </c:pt>
                <c:pt idx="93">
                  <c:v>68</c:v>
                </c:pt>
                <c:pt idx="94" formatCode="0">
                  <c:v>69</c:v>
                </c:pt>
                <c:pt idx="95">
                  <c:v>70</c:v>
                </c:pt>
                <c:pt idx="96" formatCode="0">
                  <c:v>71</c:v>
                </c:pt>
                <c:pt idx="97">
                  <c:v>72</c:v>
                </c:pt>
                <c:pt idx="98" formatCode="0">
                  <c:v>73</c:v>
                </c:pt>
                <c:pt idx="99">
                  <c:v>74</c:v>
                </c:pt>
                <c:pt idx="100" formatCode="0">
                  <c:v>75</c:v>
                </c:pt>
                <c:pt idx="101">
                  <c:v>76</c:v>
                </c:pt>
                <c:pt idx="102" formatCode="0">
                  <c:v>77</c:v>
                </c:pt>
                <c:pt idx="103">
                  <c:v>78</c:v>
                </c:pt>
                <c:pt idx="104" formatCode="0">
                  <c:v>79</c:v>
                </c:pt>
                <c:pt idx="105">
                  <c:v>80</c:v>
                </c:pt>
                <c:pt idx="106" formatCode="0">
                  <c:v>81</c:v>
                </c:pt>
                <c:pt idx="107">
                  <c:v>82</c:v>
                </c:pt>
                <c:pt idx="108" formatCode="0">
                  <c:v>83</c:v>
                </c:pt>
                <c:pt idx="109">
                  <c:v>84</c:v>
                </c:pt>
                <c:pt idx="110" formatCode="0">
                  <c:v>85</c:v>
                </c:pt>
                <c:pt idx="111">
                  <c:v>86</c:v>
                </c:pt>
                <c:pt idx="112" formatCode="0">
                  <c:v>87</c:v>
                </c:pt>
                <c:pt idx="113">
                  <c:v>88</c:v>
                </c:pt>
                <c:pt idx="114" formatCode="0">
                  <c:v>89</c:v>
                </c:pt>
                <c:pt idx="115">
                  <c:v>90</c:v>
                </c:pt>
                <c:pt idx="116" formatCode="0">
                  <c:v>91</c:v>
                </c:pt>
                <c:pt idx="117">
                  <c:v>92</c:v>
                </c:pt>
                <c:pt idx="118" formatCode="0">
                  <c:v>93</c:v>
                </c:pt>
                <c:pt idx="119">
                  <c:v>94</c:v>
                </c:pt>
                <c:pt idx="120" formatCode="0">
                  <c:v>95</c:v>
                </c:pt>
                <c:pt idx="121">
                  <c:v>96</c:v>
                </c:pt>
                <c:pt idx="122" formatCode="0">
                  <c:v>97</c:v>
                </c:pt>
                <c:pt idx="123">
                  <c:v>98</c:v>
                </c:pt>
                <c:pt idx="124" formatCode="0">
                  <c:v>99</c:v>
                </c:pt>
                <c:pt idx="125" formatCode="0">
                  <c:v>100</c:v>
                </c:pt>
                <c:pt idx="126">
                  <c:v>101</c:v>
                </c:pt>
                <c:pt idx="127" formatCode="0">
                  <c:v>102</c:v>
                </c:pt>
                <c:pt idx="128">
                  <c:v>103</c:v>
                </c:pt>
                <c:pt idx="129" formatCode="0">
                  <c:v>104</c:v>
                </c:pt>
                <c:pt idx="130">
                  <c:v>105</c:v>
                </c:pt>
                <c:pt idx="131" formatCode="0">
                  <c:v>106</c:v>
                </c:pt>
                <c:pt idx="132">
                  <c:v>107</c:v>
                </c:pt>
                <c:pt idx="133" formatCode="0">
                  <c:v>108</c:v>
                </c:pt>
                <c:pt idx="134">
                  <c:v>109</c:v>
                </c:pt>
                <c:pt idx="135" formatCode="0">
                  <c:v>110</c:v>
                </c:pt>
                <c:pt idx="136">
                  <c:v>111</c:v>
                </c:pt>
                <c:pt idx="137" formatCode="0">
                  <c:v>112</c:v>
                </c:pt>
                <c:pt idx="138">
                  <c:v>113</c:v>
                </c:pt>
                <c:pt idx="139" formatCode="0">
                  <c:v>114</c:v>
                </c:pt>
                <c:pt idx="140">
                  <c:v>115</c:v>
                </c:pt>
                <c:pt idx="141" formatCode="0">
                  <c:v>116</c:v>
                </c:pt>
                <c:pt idx="142">
                  <c:v>117</c:v>
                </c:pt>
                <c:pt idx="143" formatCode="0">
                  <c:v>118</c:v>
                </c:pt>
                <c:pt idx="144">
                  <c:v>119</c:v>
                </c:pt>
                <c:pt idx="145" formatCode="0">
                  <c:v>120</c:v>
                </c:pt>
                <c:pt idx="146">
                  <c:v>121</c:v>
                </c:pt>
                <c:pt idx="147" formatCode="0">
                  <c:v>122</c:v>
                </c:pt>
                <c:pt idx="148">
                  <c:v>123</c:v>
                </c:pt>
                <c:pt idx="149" formatCode="0">
                  <c:v>124</c:v>
                </c:pt>
                <c:pt idx="150">
                  <c:v>125</c:v>
                </c:pt>
              </c:numCache>
            </c:numRef>
          </c:xVal>
          <c:yVal>
            <c:numRef>
              <c:f>Sheet2!$B$1:$B$151</c:f>
              <c:numCache>
                <c:formatCode>General</c:formatCode>
                <c:ptCount val="151"/>
                <c:pt idx="0">
                  <c:v>3.4729642153102069E-18</c:v>
                </c:pt>
                <c:pt idx="1">
                  <c:v>8.1662390805338129E-18</c:v>
                </c:pt>
                <c:pt idx="2">
                  <c:v>1.9010823407959125E-17</c:v>
                </c:pt>
                <c:pt idx="3">
                  <c:v>4.3816412860167809E-17</c:v>
                </c:pt>
                <c:pt idx="4">
                  <c:v>9.9983829711344739E-17</c:v>
                </c:pt>
                <c:pt idx="5">
                  <c:v>2.2588103571222479E-16</c:v>
                </c:pt>
                <c:pt idx="6">
                  <c:v>5.0522732172736549E-16</c:v>
                </c:pt>
                <c:pt idx="7">
                  <c:v>1.1187960939386019E-15</c:v>
                </c:pt>
                <c:pt idx="8">
                  <c:v>2.4528563216161934E-15</c:v>
                </c:pt>
                <c:pt idx="9">
                  <c:v>5.324150620812258E-15</c:v>
                </c:pt>
                <c:pt idx="10">
                  <c:v>1.1441569733942647E-14</c:v>
                </c:pt>
                <c:pt idx="11">
                  <c:v>2.4343215611209564E-14</c:v>
                </c:pt>
                <c:pt idx="12">
                  <c:v>5.1277558024121569E-14</c:v>
                </c:pt>
                <c:pt idx="13">
                  <c:v>1.0693842387893717E-13</c:v>
                </c:pt>
                <c:pt idx="14">
                  <c:v>2.2079908956423985E-13</c:v>
                </c:pt>
                <c:pt idx="15">
                  <c:v>4.5135455834203493E-13</c:v>
                </c:pt>
                <c:pt idx="16">
                  <c:v>9.134724266251162E-13</c:v>
                </c:pt>
                <c:pt idx="17">
                  <c:v>1.8303329900238101E-12</c:v>
                </c:pt>
                <c:pt idx="18">
                  <c:v>3.6309630352637478E-12</c:v>
                </c:pt>
                <c:pt idx="19">
                  <c:v>7.1313311357855724E-12</c:v>
                </c:pt>
                <c:pt idx="20">
                  <c:v>1.386680579804925E-11</c:v>
                </c:pt>
                <c:pt idx="21">
                  <c:v>2.6695577422025705E-11</c:v>
                </c:pt>
                <c:pt idx="22">
                  <c:v>5.088142430530537E-11</c:v>
                </c:pt>
                <c:pt idx="23">
                  <c:v>9.6014374253068158E-11</c:v>
                </c:pt>
                <c:pt idx="24">
                  <c:v>1.7937846655367904E-10</c:v>
                </c:pt>
                <c:pt idx="25">
                  <c:v>3.3178856447966453E-10</c:v>
                </c:pt>
                <c:pt idx="26">
                  <c:v>6.0758854158642579E-10</c:v>
                </c:pt>
                <c:pt idx="27">
                  <c:v>1.1015768276993998E-9</c:v>
                </c:pt>
                <c:pt idx="28">
                  <c:v>1.9773204757102215E-9</c:v>
                </c:pt>
                <c:pt idx="29">
                  <c:v>3.5139565788768205E-9</c:v>
                </c:pt>
                <c:pt idx="30">
                  <c:v>6.1826231112855647E-9</c:v>
                </c:pt>
                <c:pt idx="31">
                  <c:v>1.0769764590959731E-8</c:v>
                </c:pt>
                <c:pt idx="32">
                  <c:v>1.8573626289790073E-8</c:v>
                </c:pt>
                <c:pt idx="33">
                  <c:v>3.1713505560788678E-8</c:v>
                </c:pt>
                <c:pt idx="34">
                  <c:v>5.3610376088354757E-8</c:v>
                </c:pt>
                <c:pt idx="35">
                  <c:v>8.9724389517316053E-8</c:v>
                </c:pt>
                <c:pt idx="36">
                  <c:v>1.4867201426238216E-7</c:v>
                </c:pt>
                <c:pt idx="37">
                  <c:v>2.4389617759450147E-7</c:v>
                </c:pt>
                <c:pt idx="38">
                  <c:v>3.9613007640162364E-7</c:v>
                </c:pt>
                <c:pt idx="39">
                  <c:v>6.3698278690493847E-7</c:v>
                </c:pt>
                <c:pt idx="40">
                  <c:v>1.0140856348295105E-6</c:v>
                </c:pt>
                <c:pt idx="41">
                  <c:v>1.5983747857354024E-6</c:v>
                </c:pt>
                <c:pt idx="42">
                  <c:v>2.4942481824062356E-6</c:v>
                </c:pt>
                <c:pt idx="43">
                  <c:v>3.8535213016741558E-6</c:v>
                </c:pt>
                <c:pt idx="44">
                  <c:v>5.8943092650095347E-6</c:v>
                </c:pt>
                <c:pt idx="45">
                  <c:v>8.9261694875204985E-6</c:v>
                </c:pt>
                <c:pt idx="46">
                  <c:v>1.3383028228569907E-5</c:v>
                </c:pt>
                <c:pt idx="47">
                  <c:v>1.9865555529137486E-5</c:v>
                </c:pt>
                <c:pt idx="48">
                  <c:v>2.9194704909004779E-5</c:v>
                </c:pt>
                <c:pt idx="49">
                  <c:v>4.2478044994913803E-5</c:v>
                </c:pt>
                <c:pt idx="50">
                  <c:v>6.1190218853966039E-5</c:v>
                </c:pt>
                <c:pt idx="51">
                  <c:v>8.7268306360776271E-5</c:v>
                </c:pt>
                <c:pt idx="52">
                  <c:v>1.2322196888788512E-4</c:v>
                </c:pt>
                <c:pt idx="53">
                  <c:v>1.7225696665500097E-4</c:v>
                </c:pt>
                <c:pt idx="54">
                  <c:v>2.384089208342058E-4</c:v>
                </c:pt>
                <c:pt idx="55">
                  <c:v>3.2668204358828013E-4</c:v>
                </c:pt>
                <c:pt idx="56">
                  <c:v>4.431850283650298E-4</c:v>
                </c:pt>
                <c:pt idx="57">
                  <c:v>5.9525349337219674E-4</c:v>
                </c:pt>
                <c:pt idx="58">
                  <c:v>7.9154549259300463E-4</c:v>
                </c:pt>
                <c:pt idx="59">
                  <c:v>1.0420939215518923E-3</c:v>
                </c:pt>
                <c:pt idx="60">
                  <c:v>1.3582974970210901E-3</c:v>
                </c:pt>
                <c:pt idx="61">
                  <c:v>1.7528307896334252E-3</c:v>
                </c:pt>
                <c:pt idx="62">
                  <c:v>2.239453975277415E-3</c:v>
                </c:pt>
                <c:pt idx="63">
                  <c:v>2.8327049705021349E-3</c:v>
                </c:pt>
                <c:pt idx="64">
                  <c:v>3.5474607828294286E-3</c:v>
                </c:pt>
                <c:pt idx="65">
                  <c:v>4.3983614556116057E-3</c:v>
                </c:pt>
                <c:pt idx="66">
                  <c:v>5.399098931531174E-3</c:v>
                </c:pt>
                <c:pt idx="67">
                  <c:v>6.5615842486348016E-3</c:v>
                </c:pt>
                <c:pt idx="68">
                  <c:v>7.8950191644088213E-3</c:v>
                </c:pt>
                <c:pt idx="69">
                  <c:v>9.4049117096840704E-3</c:v>
                </c:pt>
                <c:pt idx="70">
                  <c:v>1.1092088152489573E-2</c:v>
                </c:pt>
                <c:pt idx="71">
                  <c:v>1.2951765036534288E-2</c:v>
                </c:pt>
                <c:pt idx="72">
                  <c:v>1.4972752887047486E-2</c:v>
                </c:pt>
                <c:pt idx="73">
                  <c:v>1.7136866442228189E-2</c:v>
                </c:pt>
                <c:pt idx="74">
                  <c:v>1.941861369942368E-2</c:v>
                </c:pt>
                <c:pt idx="75">
                  <c:v>2.1785226903853979E-2</c:v>
                </c:pt>
                <c:pt idx="76">
                  <c:v>2.4197082671117184E-2</c:v>
                </c:pt>
                <c:pt idx="77">
                  <c:v>2.6608536227512386E-2</c:v>
                </c:pt>
                <c:pt idx="78">
                  <c:v>2.8969167510755362E-2</c:v>
                </c:pt>
                <c:pt idx="79">
                  <c:v>3.1225406524165195E-2</c:v>
                </c:pt>
                <c:pt idx="80">
                  <c:v>3.3322474362327936E-2</c:v>
                </c:pt>
                <c:pt idx="81">
                  <c:v>3.5206547545282359E-2</c:v>
                </c:pt>
                <c:pt idx="82">
                  <c:v>3.6827029583566193E-2</c:v>
                </c:pt>
                <c:pt idx="83">
                  <c:v>3.8138797653287933E-2</c:v>
                </c:pt>
                <c:pt idx="84">
                  <c:v>3.9104285912537722E-2</c:v>
                </c:pt>
                <c:pt idx="85">
                  <c:v>3.9695271512285454E-2</c:v>
                </c:pt>
                <c:pt idx="86">
                  <c:v>3.9894244888760373E-2</c:v>
                </c:pt>
                <c:pt idx="87">
                  <c:v>3.9695271512285454E-2</c:v>
                </c:pt>
                <c:pt idx="88">
                  <c:v>3.9104285912537722E-2</c:v>
                </c:pt>
                <c:pt idx="89">
                  <c:v>3.8138797653287933E-2</c:v>
                </c:pt>
                <c:pt idx="90">
                  <c:v>3.6827029583566193E-2</c:v>
                </c:pt>
                <c:pt idx="91">
                  <c:v>3.5206547545282359E-2</c:v>
                </c:pt>
                <c:pt idx="92">
                  <c:v>3.3322474362327936E-2</c:v>
                </c:pt>
                <c:pt idx="93">
                  <c:v>3.1225406524165195E-2</c:v>
                </c:pt>
                <c:pt idx="94">
                  <c:v>2.8969167510755362E-2</c:v>
                </c:pt>
                <c:pt idx="95">
                  <c:v>2.6608536227512386E-2</c:v>
                </c:pt>
                <c:pt idx="96">
                  <c:v>2.4197082671117184E-2</c:v>
                </c:pt>
                <c:pt idx="97">
                  <c:v>2.1785226903853979E-2</c:v>
                </c:pt>
                <c:pt idx="98">
                  <c:v>1.941861369942368E-2</c:v>
                </c:pt>
                <c:pt idx="99">
                  <c:v>1.7136866442228189E-2</c:v>
                </c:pt>
                <c:pt idx="100">
                  <c:v>1.4972752887047486E-2</c:v>
                </c:pt>
                <c:pt idx="101">
                  <c:v>1.2951765036534288E-2</c:v>
                </c:pt>
                <c:pt idx="102">
                  <c:v>1.1092088152489573E-2</c:v>
                </c:pt>
                <c:pt idx="103">
                  <c:v>9.4049117096840704E-3</c:v>
                </c:pt>
                <c:pt idx="104">
                  <c:v>7.8950191644088213E-3</c:v>
                </c:pt>
                <c:pt idx="105">
                  <c:v>6.5615842486348016E-3</c:v>
                </c:pt>
                <c:pt idx="106">
                  <c:v>5.399098931531174E-3</c:v>
                </c:pt>
                <c:pt idx="107">
                  <c:v>4.3983614556116057E-3</c:v>
                </c:pt>
                <c:pt idx="108">
                  <c:v>3.5474607828294286E-3</c:v>
                </c:pt>
                <c:pt idx="109">
                  <c:v>2.8327049705021349E-3</c:v>
                </c:pt>
                <c:pt idx="110">
                  <c:v>2.239453975277415E-3</c:v>
                </c:pt>
                <c:pt idx="111">
                  <c:v>1.7528307896334252E-3</c:v>
                </c:pt>
                <c:pt idx="112">
                  <c:v>1.3582974970210901E-3</c:v>
                </c:pt>
                <c:pt idx="113">
                  <c:v>1.0420939215518923E-3</c:v>
                </c:pt>
                <c:pt idx="114">
                  <c:v>7.9154549259300463E-4</c:v>
                </c:pt>
                <c:pt idx="115">
                  <c:v>5.9525349337219674E-4</c:v>
                </c:pt>
                <c:pt idx="116">
                  <c:v>4.431850283650298E-4</c:v>
                </c:pt>
                <c:pt idx="117">
                  <c:v>3.2668204358828013E-4</c:v>
                </c:pt>
                <c:pt idx="118">
                  <c:v>2.384089208342058E-4</c:v>
                </c:pt>
                <c:pt idx="119">
                  <c:v>1.7225696665500097E-4</c:v>
                </c:pt>
                <c:pt idx="120">
                  <c:v>1.2322196888788512E-4</c:v>
                </c:pt>
                <c:pt idx="121">
                  <c:v>8.7268306360776271E-5</c:v>
                </c:pt>
                <c:pt idx="122">
                  <c:v>6.1190218853966039E-5</c:v>
                </c:pt>
                <c:pt idx="123">
                  <c:v>4.2478044994913803E-5</c:v>
                </c:pt>
                <c:pt idx="124">
                  <c:v>2.9194704909004779E-5</c:v>
                </c:pt>
                <c:pt idx="125">
                  <c:v>1.9865555529137486E-5</c:v>
                </c:pt>
                <c:pt idx="126">
                  <c:v>1.3383028228569907E-5</c:v>
                </c:pt>
                <c:pt idx="127">
                  <c:v>8.9261694875204985E-6</c:v>
                </c:pt>
                <c:pt idx="128">
                  <c:v>5.8943092650095347E-6</c:v>
                </c:pt>
                <c:pt idx="129">
                  <c:v>3.8535213016741558E-6</c:v>
                </c:pt>
                <c:pt idx="130">
                  <c:v>2.4942481824062356E-6</c:v>
                </c:pt>
                <c:pt idx="131">
                  <c:v>1.5983747857354024E-6</c:v>
                </c:pt>
                <c:pt idx="132">
                  <c:v>1.0140856348295105E-6</c:v>
                </c:pt>
                <c:pt idx="133">
                  <c:v>6.3698278690493847E-7</c:v>
                </c:pt>
                <c:pt idx="134">
                  <c:v>3.9613007640162364E-7</c:v>
                </c:pt>
                <c:pt idx="135">
                  <c:v>2.4389617759450147E-7</c:v>
                </c:pt>
                <c:pt idx="136">
                  <c:v>1.4867201426238216E-7</c:v>
                </c:pt>
                <c:pt idx="137">
                  <c:v>8.9724389517316053E-8</c:v>
                </c:pt>
                <c:pt idx="138">
                  <c:v>5.3610376088354757E-8</c:v>
                </c:pt>
                <c:pt idx="139">
                  <c:v>3.1713505560788678E-8</c:v>
                </c:pt>
                <c:pt idx="140">
                  <c:v>1.8573626289790073E-8</c:v>
                </c:pt>
                <c:pt idx="141">
                  <c:v>1.0769764590959731E-8</c:v>
                </c:pt>
                <c:pt idx="142">
                  <c:v>6.1826231112855647E-9</c:v>
                </c:pt>
                <c:pt idx="143">
                  <c:v>3.5139565788768205E-9</c:v>
                </c:pt>
                <c:pt idx="144">
                  <c:v>1.9773204757102215E-9</c:v>
                </c:pt>
                <c:pt idx="145">
                  <c:v>1.1015768276993998E-9</c:v>
                </c:pt>
                <c:pt idx="146">
                  <c:v>6.0758854158642579E-10</c:v>
                </c:pt>
                <c:pt idx="147">
                  <c:v>3.3178856447966453E-10</c:v>
                </c:pt>
                <c:pt idx="148">
                  <c:v>1.7937846655367904E-10</c:v>
                </c:pt>
                <c:pt idx="149">
                  <c:v>9.6014374253068158E-11</c:v>
                </c:pt>
                <c:pt idx="150">
                  <c:v>5.088142430530537E-11</c:v>
                </c:pt>
              </c:numCache>
            </c:numRef>
          </c:yVal>
          <c:smooth val="0"/>
        </c:ser>
        <c:dLbls>
          <c:showLegendKey val="0"/>
          <c:showVal val="0"/>
          <c:showCatName val="0"/>
          <c:showSerName val="0"/>
          <c:showPercent val="0"/>
          <c:showBubbleSize val="0"/>
        </c:dLbls>
        <c:axId val="49677056"/>
        <c:axId val="66909312"/>
      </c:scatterChart>
      <c:valAx>
        <c:axId val="49677056"/>
        <c:scaling>
          <c:orientation val="minMax"/>
          <c:max val="125"/>
          <c:min val="-25"/>
        </c:scaling>
        <c:delete val="0"/>
        <c:axPos val="b"/>
        <c:title>
          <c:tx>
            <c:rich>
              <a:bodyPr/>
              <a:lstStyle/>
              <a:p>
                <a:pPr>
                  <a:defRPr sz="1025" b="1" i="1" u="none" strike="noStrike" baseline="0">
                    <a:solidFill>
                      <a:srgbClr val="000000"/>
                    </a:solidFill>
                    <a:latin typeface="Arial"/>
                    <a:ea typeface="Arial"/>
                    <a:cs typeface="Arial"/>
                  </a:defRPr>
                </a:pPr>
                <a:r>
                  <a:rPr lang="en-US"/>
                  <a:t>x</a:t>
                </a:r>
              </a:p>
            </c:rich>
          </c:tx>
          <c:layout>
            <c:manualLayout>
              <c:xMode val="edge"/>
              <c:yMode val="edge"/>
              <c:x val="0.93913309310771376"/>
              <c:y val="0.79682786714988574"/>
            </c:manualLayout>
          </c:layout>
          <c:overlay val="0"/>
          <c:spPr>
            <a:noFill/>
            <a:ln w="25400">
              <a:noFill/>
            </a:ln>
          </c:spPr>
        </c:title>
        <c:numFmt formatCode="0" sourceLinked="1"/>
        <c:majorTickMark val="out"/>
        <c:minorTickMark val="none"/>
        <c:tickLblPos val="nextTo"/>
        <c:spPr>
          <a:ln w="3175">
            <a:solidFill>
              <a:srgbClr val="333399"/>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66909312"/>
        <c:crosses val="autoZero"/>
        <c:crossBetween val="midCat"/>
        <c:majorUnit val="25"/>
      </c:valAx>
      <c:valAx>
        <c:axId val="66909312"/>
        <c:scaling>
          <c:orientation val="minMax"/>
          <c:max val="0.2"/>
          <c:min val="0"/>
        </c:scaling>
        <c:delete val="0"/>
        <c:axPos val="l"/>
        <c:title>
          <c:tx>
            <c:rich>
              <a:bodyPr/>
              <a:lstStyle/>
              <a:p>
                <a:pPr>
                  <a:defRPr sz="1025" b="1" i="0" u="none" strike="noStrike" baseline="0">
                    <a:solidFill>
                      <a:srgbClr val="000000"/>
                    </a:solidFill>
                    <a:latin typeface="Arial"/>
                    <a:ea typeface="Arial"/>
                    <a:cs typeface="Arial"/>
                  </a:defRPr>
                </a:pPr>
                <a:r>
                  <a:rPr lang="en-US"/>
                  <a:t>Normal Distribution Value
</a:t>
                </a:r>
              </a:p>
            </c:rich>
          </c:tx>
          <c:layout>
            <c:manualLayout>
              <c:xMode val="edge"/>
              <c:yMode val="edge"/>
              <c:x val="6.6666855374930292E-2"/>
              <c:y val="0.19682600702507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FFFFFF"/>
                </a:solidFill>
                <a:latin typeface="Arial"/>
                <a:ea typeface="Arial"/>
                <a:cs typeface="Arial"/>
              </a:defRPr>
            </a:pPr>
            <a:endParaRPr lang="en-US"/>
          </a:p>
        </c:txPr>
        <c:crossAx val="49677056"/>
        <c:crosses val="autoZero"/>
        <c:crossBetween val="midCat"/>
        <c:majorUnit val="1"/>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w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276225</xdr:colOff>
      <xdr:row>0</xdr:row>
      <xdr:rowOff>9525</xdr:rowOff>
    </xdr:from>
    <xdr:to>
      <xdr:col>15</xdr:col>
      <xdr:colOff>285750</xdr:colOff>
      <xdr:row>15</xdr:row>
      <xdr:rowOff>47625</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352425</xdr:colOff>
      <xdr:row>5</xdr:row>
      <xdr:rowOff>152400</xdr:rowOff>
    </xdr:from>
    <xdr:to>
      <xdr:col>6</xdr:col>
      <xdr:colOff>85725</xdr:colOff>
      <xdr:row>9</xdr:row>
      <xdr:rowOff>142875</xdr:rowOff>
    </xdr:to>
    <xdr:sp macro="" textlink="">
      <xdr:nvSpPr>
        <xdr:cNvPr id="1044" name="Text Box 20"/>
        <xdr:cNvSpPr txBox="1">
          <a:spLocks noChangeArrowheads="1"/>
        </xdr:cNvSpPr>
      </xdr:nvSpPr>
      <xdr:spPr bwMode="auto">
        <a:xfrm>
          <a:off x="1143000" y="1228725"/>
          <a:ext cx="2200275" cy="6762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absolute">
        <xdr:from>
          <xdr:col>4</xdr:col>
          <xdr:colOff>400050</xdr:colOff>
          <xdr:row>14</xdr:row>
          <xdr:rowOff>0</xdr:rowOff>
        </xdr:from>
        <xdr:to>
          <xdr:col>8</xdr:col>
          <xdr:colOff>361950</xdr:colOff>
          <xdr:row>15</xdr:row>
          <xdr:rowOff>9525</xdr:rowOff>
        </xdr:to>
        <xdr:sp macro="" textlink="">
          <xdr:nvSpPr>
            <xdr:cNvPr id="1036" name="ScrollBar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8</xdr:col>
          <xdr:colOff>381000</xdr:colOff>
          <xdr:row>12</xdr:row>
          <xdr:rowOff>9525</xdr:rowOff>
        </xdr:to>
        <xdr:sp macro="" textlink="">
          <xdr:nvSpPr>
            <xdr:cNvPr id="1037" name="ScrollBar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590550</xdr:colOff>
          <xdr:row>6</xdr:row>
          <xdr:rowOff>0</xdr:rowOff>
        </xdr:from>
        <xdr:to>
          <xdr:col>5</xdr:col>
          <xdr:colOff>104775</xdr:colOff>
          <xdr:row>9</xdr:row>
          <xdr:rowOff>95250</xdr:rowOff>
        </xdr:to>
        <xdr:sp macro="" textlink="">
          <xdr:nvSpPr>
            <xdr:cNvPr id="1045" name="Object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1.xml"/><Relationship Id="rId5" Type="http://schemas.openxmlformats.org/officeDocument/2006/relationships/image" Target="../media/image1.w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153"/>
  <sheetViews>
    <sheetView tabSelected="1" workbookViewId="0">
      <selection activeCell="E12" sqref="E12"/>
    </sheetView>
  </sheetViews>
  <sheetFormatPr defaultColWidth="8.7109375" defaultRowHeight="12.75"/>
  <cols>
    <col min="1" max="1" width="3.28515625" customWidth="1"/>
    <col min="2" max="3" width="4.28515625" customWidth="1"/>
    <col min="4" max="4" width="27.140625" customWidth="1"/>
    <col min="5" max="5" width="6.28515625" customWidth="1"/>
    <col min="6" max="6" width="3.5703125" customWidth="1"/>
    <col min="7" max="7" width="10" customWidth="1"/>
    <col min="8" max="8" width="3.28515625" customWidth="1"/>
    <col min="13" max="13" width="7.28515625" customWidth="1"/>
    <col min="14" max="14" width="7" customWidth="1"/>
    <col min="23" max="23" width="12.42578125" bestFit="1" customWidth="1"/>
    <col min="31" max="31" width="10.42578125" customWidth="1"/>
    <col min="32" max="32" width="6.42578125" customWidth="1"/>
  </cols>
  <sheetData>
    <row r="1" spans="1:34" ht="20.25">
      <c r="A1" s="2"/>
      <c r="B1" s="5"/>
      <c r="C1" s="5" t="s">
        <v>16</v>
      </c>
      <c r="AA1" s="14"/>
      <c r="AC1" s="24"/>
      <c r="AE1" s="23"/>
      <c r="AF1" s="23"/>
    </row>
    <row r="2" spans="1:34" ht="12.75" customHeight="1">
      <c r="A2" s="2"/>
      <c r="B2" s="5"/>
      <c r="AA2" s="14"/>
      <c r="AE2" s="6"/>
      <c r="AF2" s="6"/>
    </row>
    <row r="3" spans="1:34" ht="16.5" customHeight="1">
      <c r="A3" s="2"/>
      <c r="B3" s="5"/>
      <c r="C3" s="4" t="s">
        <v>15</v>
      </c>
      <c r="D3" s="4"/>
      <c r="E3" s="4"/>
      <c r="F3" s="3"/>
      <c r="G3" s="3"/>
      <c r="AB3" s="18"/>
      <c r="AE3" s="6"/>
      <c r="AF3" s="6"/>
    </row>
    <row r="4" spans="1:34" ht="17.25" customHeight="1">
      <c r="A4" s="2"/>
      <c r="B4" s="5"/>
      <c r="C4" s="4" t="s">
        <v>14</v>
      </c>
      <c r="D4" s="4"/>
      <c r="E4" s="4"/>
      <c r="F4" s="3"/>
      <c r="G4" s="3"/>
      <c r="AB4" s="17"/>
      <c r="AE4" s="6"/>
      <c r="AF4" s="6"/>
    </row>
    <row r="5" spans="1:34" ht="18" customHeight="1">
      <c r="A5" s="2"/>
      <c r="B5" s="5"/>
      <c r="C5" s="4" t="s">
        <v>6</v>
      </c>
      <c r="D5" s="3"/>
      <c r="E5" s="3"/>
      <c r="F5" s="3"/>
      <c r="G5" s="3"/>
      <c r="AE5" s="6"/>
      <c r="AF5" s="6"/>
    </row>
    <row r="6" spans="1:34">
      <c r="AE6" s="6"/>
      <c r="AF6" s="6"/>
    </row>
    <row r="7" spans="1:34">
      <c r="A7" s="1"/>
      <c r="B7" s="8"/>
      <c r="C7" s="8"/>
      <c r="D7" s="27"/>
      <c r="E7" s="9"/>
      <c r="AE7" s="6"/>
      <c r="AF7" s="6"/>
    </row>
    <row r="8" spans="1:34">
      <c r="AG8" s="6"/>
      <c r="AH8" s="6"/>
    </row>
    <row r="9" spans="1:34" ht="15.75">
      <c r="B9" s="10"/>
      <c r="C9" s="10"/>
      <c r="D9" s="10"/>
      <c r="AG9" s="6"/>
      <c r="AH9" s="6"/>
    </row>
    <row r="10" spans="1:34" ht="15.75">
      <c r="B10" s="10"/>
      <c r="C10" s="10"/>
      <c r="D10" s="10"/>
      <c r="AG10" s="6"/>
      <c r="AH10" s="6"/>
    </row>
    <row r="11" spans="1:34" ht="15.75">
      <c r="B11" s="10"/>
      <c r="C11" s="10"/>
      <c r="D11" s="10"/>
      <c r="AG11" s="6"/>
      <c r="AH11" s="6"/>
    </row>
    <row r="12" spans="1:34" ht="15.75">
      <c r="A12" s="10"/>
      <c r="B12" s="10"/>
      <c r="C12" s="10" t="s">
        <v>5</v>
      </c>
      <c r="E12" s="34">
        <v>61</v>
      </c>
      <c r="F12" s="30">
        <v>62</v>
      </c>
      <c r="AG12" s="6"/>
      <c r="AH12" s="6"/>
    </row>
    <row r="13" spans="1:34" ht="15.75">
      <c r="A13" s="10"/>
      <c r="B13" s="10"/>
      <c r="C13" s="10"/>
      <c r="E13" s="35"/>
      <c r="AG13" s="6"/>
      <c r="AH13" s="6"/>
    </row>
    <row r="14" spans="1:34" ht="15.75">
      <c r="A14" s="22"/>
      <c r="B14" s="22"/>
      <c r="C14" s="10" t="s">
        <v>7</v>
      </c>
      <c r="D14" s="22"/>
      <c r="E14" s="36"/>
      <c r="AG14" s="6"/>
      <c r="AH14" s="6"/>
    </row>
    <row r="15" spans="1:34" ht="15.75">
      <c r="B15" s="22"/>
      <c r="C15" s="22"/>
      <c r="D15" s="10" t="s">
        <v>8</v>
      </c>
      <c r="E15" s="37">
        <v>10</v>
      </c>
      <c r="AG15" s="6"/>
      <c r="AH15" s="6"/>
    </row>
    <row r="16" spans="1:34">
      <c r="AG16" s="6"/>
      <c r="AH16" s="6"/>
    </row>
    <row r="17" spans="1:34">
      <c r="E17" s="7"/>
      <c r="AG17" s="6"/>
      <c r="AH17" s="6"/>
    </row>
    <row r="18" spans="1:34" ht="15.75">
      <c r="A18" s="10"/>
      <c r="H18" s="10"/>
      <c r="I18" s="11"/>
      <c r="J18" s="11"/>
      <c r="K18" s="11"/>
      <c r="AG18" s="6"/>
      <c r="AH18" s="6"/>
    </row>
    <row r="19" spans="1:34" ht="15.75">
      <c r="B19" s="10"/>
      <c r="C19" s="10"/>
      <c r="G19" s="25" t="s">
        <v>4</v>
      </c>
      <c r="H19" s="10"/>
      <c r="I19" s="11"/>
      <c r="J19" s="11"/>
      <c r="K19" s="11"/>
      <c r="AG19" s="6"/>
      <c r="AH19" s="6"/>
    </row>
    <row r="20" spans="1:34" ht="15.75">
      <c r="B20" s="16"/>
      <c r="C20" s="16"/>
      <c r="G20" s="21"/>
      <c r="H20" s="10"/>
      <c r="I20" s="12"/>
      <c r="J20" s="12"/>
      <c r="K20" s="12"/>
      <c r="L20" s="12"/>
      <c r="AG20" s="6"/>
      <c r="AH20" s="6"/>
    </row>
    <row r="21" spans="1:34" ht="15.75">
      <c r="H21" s="10"/>
      <c r="I21" s="12"/>
      <c r="J21" s="12"/>
      <c r="K21" s="12"/>
      <c r="L21" s="12"/>
      <c r="AG21" s="6"/>
      <c r="AH21" s="6"/>
    </row>
    <row r="22" spans="1:34" ht="15.75">
      <c r="A22" s="16"/>
      <c r="B22" s="31" t="s">
        <v>0</v>
      </c>
      <c r="C22" s="32"/>
      <c r="D22" s="33"/>
      <c r="E22" s="31"/>
      <c r="F22" s="31"/>
      <c r="G22" s="31"/>
      <c r="H22" s="31"/>
      <c r="I22" s="26"/>
      <c r="K22" s="12"/>
      <c r="L22" s="12"/>
      <c r="AG22" s="6"/>
      <c r="AH22" s="6"/>
    </row>
    <row r="23" spans="1:34" ht="15.75">
      <c r="A23" s="20"/>
      <c r="B23" s="33"/>
      <c r="C23" s="33"/>
      <c r="D23" s="31" t="s">
        <v>1</v>
      </c>
      <c r="E23" s="31"/>
      <c r="F23" s="31"/>
      <c r="G23" s="31"/>
      <c r="H23" s="31"/>
      <c r="I23" s="26"/>
      <c r="K23" s="12"/>
      <c r="L23" s="12"/>
      <c r="AG23" s="6"/>
      <c r="AH23" s="6"/>
    </row>
    <row r="24" spans="1:34" ht="15.75">
      <c r="A24" s="19"/>
      <c r="B24" s="33"/>
      <c r="C24" s="33"/>
      <c r="D24" s="31" t="s">
        <v>2</v>
      </c>
      <c r="E24" s="31"/>
      <c r="F24" s="31"/>
      <c r="G24" s="31"/>
      <c r="H24" s="31"/>
      <c r="I24" s="26"/>
      <c r="K24" s="12"/>
      <c r="L24" s="12"/>
      <c r="AG24" s="6"/>
      <c r="AH24" s="6"/>
    </row>
    <row r="25" spans="1:34" ht="15.75">
      <c r="A25" s="15"/>
      <c r="B25" s="32"/>
      <c r="C25" s="33"/>
      <c r="D25" s="31" t="s">
        <v>3</v>
      </c>
      <c r="E25" s="31"/>
      <c r="F25" s="31"/>
      <c r="G25" s="31"/>
      <c r="H25" s="31"/>
      <c r="I25" s="26"/>
      <c r="K25" s="13"/>
      <c r="L25" s="12"/>
      <c r="AG25" s="6"/>
      <c r="AH25" s="6"/>
    </row>
    <row r="26" spans="1:34">
      <c r="K26" s="12"/>
      <c r="L26" s="12"/>
      <c r="AG26" s="24"/>
      <c r="AH26" s="24"/>
    </row>
    <row r="27" spans="1:34">
      <c r="K27" s="12"/>
      <c r="L27" s="12"/>
      <c r="AG27" s="24"/>
      <c r="AH27" s="24"/>
    </row>
    <row r="28" spans="1:34">
      <c r="K28" s="12"/>
      <c r="L28" s="12"/>
      <c r="AG28" s="24"/>
      <c r="AH28" s="24"/>
    </row>
    <row r="29" spans="1:34" ht="15.75">
      <c r="D29" s="26"/>
      <c r="E29" s="26"/>
      <c r="F29" s="26"/>
      <c r="G29" s="26"/>
      <c r="H29" s="26"/>
      <c r="I29" s="26"/>
      <c r="K29" s="12"/>
      <c r="L29" s="12"/>
    </row>
    <row r="30" spans="1:34" ht="15.75">
      <c r="A30" s="28" t="s">
        <v>9</v>
      </c>
      <c r="B30" s="28"/>
      <c r="C30" s="28"/>
      <c r="D30" s="29"/>
      <c r="E30" s="26"/>
      <c r="F30" s="26"/>
      <c r="G30" s="26"/>
      <c r="H30" s="26"/>
      <c r="I30" s="26"/>
      <c r="K30" s="12"/>
      <c r="L30" s="12"/>
    </row>
    <row r="31" spans="1:34" ht="15.75">
      <c r="A31" s="28" t="s">
        <v>10</v>
      </c>
      <c r="B31" s="28"/>
      <c r="C31" s="28"/>
      <c r="D31" s="29"/>
      <c r="E31" s="26"/>
      <c r="F31" s="26"/>
      <c r="G31" s="26"/>
      <c r="H31" s="26"/>
      <c r="I31" s="26"/>
      <c r="L31" s="12"/>
    </row>
    <row r="32" spans="1:34" ht="15.75">
      <c r="A32" s="28" t="s">
        <v>11</v>
      </c>
      <c r="B32" s="28"/>
      <c r="C32" s="28"/>
      <c r="D32" s="28"/>
      <c r="H32" s="10" t="s">
        <v>4</v>
      </c>
      <c r="L32" s="12"/>
    </row>
    <row r="33" spans="1:8" ht="15.75">
      <c r="A33" s="28" t="s">
        <v>12</v>
      </c>
      <c r="B33" s="28"/>
      <c r="C33" s="28"/>
      <c r="D33" s="28"/>
      <c r="H33" s="10"/>
    </row>
    <row r="34" spans="1:8" ht="15.75">
      <c r="A34" s="28" t="s">
        <v>13</v>
      </c>
      <c r="B34" s="28"/>
      <c r="C34" s="28"/>
      <c r="D34" s="28"/>
      <c r="H34" s="10"/>
    </row>
    <row r="35" spans="1:8" ht="15.75">
      <c r="H35" s="10"/>
    </row>
    <row r="59" spans="24:24">
      <c r="X59" t="str">
        <f>IF(Sheet2!A57&lt;=flips,Sheet2!A57,"")</f>
        <v/>
      </c>
    </row>
    <row r="60" spans="24:24">
      <c r="X60" t="str">
        <f>IF(Sheet2!A58&lt;=flips,Sheet2!A58,"")</f>
        <v/>
      </c>
    </row>
    <row r="61" spans="24:24">
      <c r="X61" t="str">
        <f>IF(Sheet2!A59&lt;=flips,Sheet2!A59,"")</f>
        <v/>
      </c>
    </row>
    <row r="62" spans="24:24">
      <c r="X62" t="str">
        <f>IF(Sheet2!A60&lt;=flips,Sheet2!A60,"")</f>
        <v/>
      </c>
    </row>
    <row r="63" spans="24:24">
      <c r="X63" t="str">
        <f>IF(Sheet2!A61&lt;=flips,Sheet2!A61,"")</f>
        <v/>
      </c>
    </row>
    <row r="64" spans="24:24">
      <c r="X64" t="str">
        <f>IF(Sheet2!A62&lt;=flips,Sheet2!A62,"")</f>
        <v/>
      </c>
    </row>
    <row r="65" spans="24:24">
      <c r="X65" t="str">
        <f>IF(Sheet2!A63&lt;=flips,Sheet2!A63,"")</f>
        <v/>
      </c>
    </row>
    <row r="66" spans="24:24">
      <c r="X66" t="str">
        <f>IF(Sheet2!A64&lt;=flips,Sheet2!A64,"")</f>
        <v/>
      </c>
    </row>
    <row r="67" spans="24:24">
      <c r="X67" t="str">
        <f>IF(Sheet2!A65&lt;=flips,Sheet2!A65,"")</f>
        <v/>
      </c>
    </row>
    <row r="68" spans="24:24">
      <c r="X68" t="str">
        <f>IF(Sheet2!A66&lt;=flips,Sheet2!A66,"")</f>
        <v/>
      </c>
    </row>
    <row r="69" spans="24:24">
      <c r="X69" t="str">
        <f>IF(Sheet2!A67&lt;=flips,Sheet2!A67,"")</f>
        <v/>
      </c>
    </row>
    <row r="70" spans="24:24">
      <c r="X70" t="str">
        <f>IF(Sheet2!A68&lt;=flips,Sheet2!A68,"")</f>
        <v/>
      </c>
    </row>
    <row r="71" spans="24:24">
      <c r="X71" t="str">
        <f>IF(Sheet2!A69&lt;=flips,Sheet2!A69,"")</f>
        <v/>
      </c>
    </row>
    <row r="72" spans="24:24">
      <c r="X72" t="str">
        <f>IF(Sheet2!A70&lt;=flips,Sheet2!A70,"")</f>
        <v/>
      </c>
    </row>
    <row r="73" spans="24:24">
      <c r="X73" t="str">
        <f>IF(Sheet2!A71&lt;=flips,Sheet2!A71,"")</f>
        <v/>
      </c>
    </row>
    <row r="74" spans="24:24">
      <c r="X74" t="str">
        <f>IF(Sheet2!A72&lt;=flips,Sheet2!A72,"")</f>
        <v/>
      </c>
    </row>
    <row r="75" spans="24:24">
      <c r="X75" t="str">
        <f>IF(Sheet2!A73&lt;=flips,Sheet2!A73,"")</f>
        <v/>
      </c>
    </row>
    <row r="76" spans="24:24">
      <c r="X76" t="str">
        <f>IF(Sheet2!A74&lt;=flips,Sheet2!A74,"")</f>
        <v/>
      </c>
    </row>
    <row r="77" spans="24:24">
      <c r="X77" t="str">
        <f>IF(Sheet2!A75&lt;=flips,Sheet2!A75,"")</f>
        <v/>
      </c>
    </row>
    <row r="78" spans="24:24">
      <c r="X78" t="str">
        <f>IF(Sheet2!A76&lt;=flips,Sheet2!A76,"")</f>
        <v/>
      </c>
    </row>
    <row r="79" spans="24:24">
      <c r="X79" t="str">
        <f>IF(Sheet2!A77&lt;=flips,Sheet2!A77,"")</f>
        <v/>
      </c>
    </row>
    <row r="80" spans="24:24">
      <c r="X80" t="str">
        <f>IF(Sheet2!A78&lt;=flips,Sheet2!A78,"")</f>
        <v/>
      </c>
    </row>
    <row r="81" spans="24:24">
      <c r="X81" t="str">
        <f>IF(Sheet2!A79&lt;=flips,Sheet2!A79,"")</f>
        <v/>
      </c>
    </row>
    <row r="82" spans="24:24">
      <c r="X82" t="str">
        <f>IF(Sheet2!A80&lt;=flips,Sheet2!A80,"")</f>
        <v/>
      </c>
    </row>
    <row r="83" spans="24:24">
      <c r="X83" t="str">
        <f>IF(Sheet2!A81&lt;=flips,Sheet2!A81,"")</f>
        <v/>
      </c>
    </row>
    <row r="84" spans="24:24">
      <c r="X84" t="str">
        <f>IF(Sheet2!A82&lt;=flips,Sheet2!A82,"")</f>
        <v/>
      </c>
    </row>
    <row r="85" spans="24:24">
      <c r="X85" t="str">
        <f>IF(Sheet2!A83&lt;=flips,Sheet2!A83,"")</f>
        <v/>
      </c>
    </row>
    <row r="86" spans="24:24">
      <c r="X86" t="str">
        <f>IF(Sheet2!A84&lt;=flips,Sheet2!A84,"")</f>
        <v/>
      </c>
    </row>
    <row r="87" spans="24:24">
      <c r="X87" t="str">
        <f>IF(Sheet2!A85&lt;=flips,Sheet2!A85,"")</f>
        <v/>
      </c>
    </row>
    <row r="88" spans="24:24">
      <c r="X88" t="str">
        <f>IF(Sheet2!A86&lt;=flips,Sheet2!A86,"")</f>
        <v/>
      </c>
    </row>
    <row r="89" spans="24:24">
      <c r="X89" t="str">
        <f>IF(Sheet2!A87&lt;=flips,Sheet2!A87,"")</f>
        <v/>
      </c>
    </row>
    <row r="90" spans="24:24">
      <c r="X90" t="str">
        <f>IF(Sheet2!A88&lt;=flips,Sheet2!A88,"")</f>
        <v/>
      </c>
    </row>
    <row r="91" spans="24:24">
      <c r="X91" t="str">
        <f>IF(Sheet2!A89&lt;=flips,Sheet2!A89,"")</f>
        <v/>
      </c>
    </row>
    <row r="92" spans="24:24">
      <c r="X92" t="str">
        <f>IF(Sheet2!A90&lt;=flips,Sheet2!A90,"")</f>
        <v/>
      </c>
    </row>
    <row r="93" spans="24:24">
      <c r="X93" t="str">
        <f>IF(Sheet2!A91&lt;=flips,Sheet2!A91,"")</f>
        <v/>
      </c>
    </row>
    <row r="94" spans="24:24">
      <c r="X94" t="str">
        <f>IF(Sheet2!A92&lt;=flips,Sheet2!A92,"")</f>
        <v/>
      </c>
    </row>
    <row r="95" spans="24:24">
      <c r="X95" t="str">
        <f>IF(Sheet2!A93&lt;=flips,Sheet2!A93,"")</f>
        <v/>
      </c>
    </row>
    <row r="96" spans="24:24">
      <c r="X96" t="str">
        <f>IF(Sheet2!A94&lt;=flips,Sheet2!A94,"")</f>
        <v/>
      </c>
    </row>
    <row r="97" spans="24:24">
      <c r="X97" t="str">
        <f>IF(Sheet2!A95&lt;=flips,Sheet2!A95,"")</f>
        <v/>
      </c>
    </row>
    <row r="98" spans="24:24">
      <c r="X98" t="str">
        <f>IF(Sheet2!A96&lt;=flips,Sheet2!A96,"")</f>
        <v/>
      </c>
    </row>
    <row r="99" spans="24:24">
      <c r="X99" t="str">
        <f>IF(Sheet2!A97&lt;=flips,Sheet2!A97,"")</f>
        <v/>
      </c>
    </row>
    <row r="100" spans="24:24">
      <c r="X100" t="str">
        <f>IF(Sheet2!A98&lt;=flips,Sheet2!A98,"")</f>
        <v/>
      </c>
    </row>
    <row r="101" spans="24:24">
      <c r="X101" t="str">
        <f>IF(Sheet2!A99&lt;=flips,Sheet2!A99,"")</f>
        <v/>
      </c>
    </row>
    <row r="102" spans="24:24">
      <c r="X102" t="str">
        <f>IF(Sheet2!A100&lt;=flips,Sheet2!A100,"")</f>
        <v/>
      </c>
    </row>
    <row r="103" spans="24:24">
      <c r="X103" t="str">
        <f>IF(Sheet2!A101&lt;=flips,Sheet2!A101,"")</f>
        <v/>
      </c>
    </row>
    <row r="104" spans="24:24">
      <c r="X104" t="str">
        <f>IF(Sheet2!A102&lt;=flips,Sheet2!A102,"")</f>
        <v/>
      </c>
    </row>
    <row r="105" spans="24:24">
      <c r="X105" t="str">
        <f>IF(Sheet2!A103&lt;=flips,Sheet2!A103,"")</f>
        <v/>
      </c>
    </row>
    <row r="106" spans="24:24">
      <c r="X106" t="str">
        <f>IF(Sheet2!A104&lt;=flips,Sheet2!A104,"")</f>
        <v/>
      </c>
    </row>
    <row r="107" spans="24:24">
      <c r="X107" t="str">
        <f>IF(Sheet2!A105&lt;=flips,Sheet2!A105,"")</f>
        <v/>
      </c>
    </row>
    <row r="108" spans="24:24">
      <c r="X108" t="str">
        <f>IF(Sheet2!A106&lt;=flips,Sheet2!A106,"")</f>
        <v/>
      </c>
    </row>
    <row r="109" spans="24:24">
      <c r="X109" t="str">
        <f>IF(Sheet2!A107&lt;=flips,Sheet2!A107,"")</f>
        <v/>
      </c>
    </row>
    <row r="110" spans="24:24">
      <c r="X110" t="str">
        <f>IF(Sheet2!A108&lt;=flips,Sheet2!A108,"")</f>
        <v/>
      </c>
    </row>
    <row r="111" spans="24:24">
      <c r="X111" t="str">
        <f>IF(Sheet2!A109&lt;=flips,Sheet2!A109,"")</f>
        <v/>
      </c>
    </row>
    <row r="112" spans="24:24">
      <c r="X112" t="str">
        <f>IF(Sheet2!A110&lt;=flips,Sheet2!A110,"")</f>
        <v/>
      </c>
    </row>
    <row r="113" spans="24:24">
      <c r="X113" t="str">
        <f>IF(Sheet2!A111&lt;=flips,Sheet2!A111,"")</f>
        <v/>
      </c>
    </row>
    <row r="114" spans="24:24">
      <c r="X114" t="str">
        <f>IF(Sheet2!A112&lt;=flips,Sheet2!A112,"")</f>
        <v/>
      </c>
    </row>
    <row r="115" spans="24:24">
      <c r="X115" t="str">
        <f>IF(Sheet2!A113&lt;=flips,Sheet2!A113,"")</f>
        <v/>
      </c>
    </row>
    <row r="116" spans="24:24">
      <c r="X116" t="str">
        <f>IF(Sheet2!A114&lt;=flips,Sheet2!A114,"")</f>
        <v/>
      </c>
    </row>
    <row r="117" spans="24:24">
      <c r="X117" t="str">
        <f>IF(Sheet2!A115&lt;=flips,Sheet2!A115,"")</f>
        <v/>
      </c>
    </row>
    <row r="118" spans="24:24">
      <c r="X118" t="str">
        <f>IF(Sheet2!A116&lt;=flips,Sheet2!A116,"")</f>
        <v/>
      </c>
    </row>
    <row r="119" spans="24:24">
      <c r="X119" t="str">
        <f>IF(Sheet2!A117&lt;=flips,Sheet2!A117,"")</f>
        <v/>
      </c>
    </row>
    <row r="120" spans="24:24">
      <c r="X120" t="str">
        <f>IF(Sheet2!A118&lt;=flips,Sheet2!A118,"")</f>
        <v/>
      </c>
    </row>
    <row r="121" spans="24:24">
      <c r="X121" t="str">
        <f>IF(Sheet2!A119&lt;=flips,Sheet2!A119,"")</f>
        <v/>
      </c>
    </row>
    <row r="122" spans="24:24">
      <c r="X122" t="str">
        <f>IF(Sheet2!A120&lt;=flips,Sheet2!A120,"")</f>
        <v/>
      </c>
    </row>
    <row r="123" spans="24:24">
      <c r="X123" t="str">
        <f>IF(Sheet2!A121&lt;=flips,Sheet2!A121,"")</f>
        <v/>
      </c>
    </row>
    <row r="124" spans="24:24">
      <c r="X124" t="str">
        <f>IF(Sheet2!A122&lt;=flips,Sheet2!A122,"")</f>
        <v/>
      </c>
    </row>
    <row r="125" spans="24:24">
      <c r="X125" t="str">
        <f>IF(Sheet2!A123&lt;=flips,Sheet2!A123,"")</f>
        <v/>
      </c>
    </row>
    <row r="126" spans="24:24">
      <c r="X126" t="str">
        <f>IF(Sheet2!A124&lt;=flips,Sheet2!A124,"")</f>
        <v/>
      </c>
    </row>
    <row r="127" spans="24:24">
      <c r="X127" t="str">
        <f>IF(Sheet2!A125&lt;=flips,Sheet2!A125,"")</f>
        <v/>
      </c>
    </row>
    <row r="128" spans="24:24">
      <c r="X128" t="str">
        <f>IF(Sheet2!A126&lt;=flips,Sheet2!A126,"")</f>
        <v/>
      </c>
    </row>
    <row r="129" spans="24:24">
      <c r="X129" t="str">
        <f>IF(Sheet2!A127&lt;=flips,Sheet2!A127,"")</f>
        <v/>
      </c>
    </row>
    <row r="130" spans="24:24">
      <c r="X130" t="str">
        <f>IF(Sheet2!A128&lt;=flips,Sheet2!A128,"")</f>
        <v/>
      </c>
    </row>
    <row r="131" spans="24:24">
      <c r="X131" t="str">
        <f>IF(Sheet2!A129&lt;=flips,Sheet2!A129,"")</f>
        <v/>
      </c>
    </row>
    <row r="132" spans="24:24">
      <c r="X132" t="str">
        <f>IF(Sheet2!A130&lt;=flips,Sheet2!A130,"")</f>
        <v/>
      </c>
    </row>
    <row r="133" spans="24:24">
      <c r="X133" t="str">
        <f>IF(Sheet2!A131&lt;=flips,Sheet2!A131,"")</f>
        <v/>
      </c>
    </row>
    <row r="134" spans="24:24">
      <c r="X134" t="str">
        <f>IF(Sheet2!A132&lt;=flips,Sheet2!A132,"")</f>
        <v/>
      </c>
    </row>
    <row r="135" spans="24:24">
      <c r="X135" t="str">
        <f>IF(Sheet2!A133&lt;=flips,Sheet2!A133,"")</f>
        <v/>
      </c>
    </row>
    <row r="136" spans="24:24">
      <c r="X136" t="str">
        <f>IF(Sheet2!A134&lt;=flips,Sheet2!A134,"")</f>
        <v/>
      </c>
    </row>
    <row r="137" spans="24:24">
      <c r="X137" t="str">
        <f>IF(Sheet2!A135&lt;=flips,Sheet2!A135,"")</f>
        <v/>
      </c>
    </row>
    <row r="138" spans="24:24">
      <c r="X138" t="str">
        <f>IF(Sheet2!A136&lt;=flips,Sheet2!A136,"")</f>
        <v/>
      </c>
    </row>
    <row r="139" spans="24:24">
      <c r="X139" t="str">
        <f>IF(Sheet2!A137&lt;=flips,Sheet2!A137,"")</f>
        <v/>
      </c>
    </row>
    <row r="140" spans="24:24">
      <c r="X140" t="str">
        <f>IF(Sheet2!A138&lt;=flips,Sheet2!A138,"")</f>
        <v/>
      </c>
    </row>
    <row r="141" spans="24:24">
      <c r="X141" t="str">
        <f>IF(Sheet2!A139&lt;=flips,Sheet2!A139,"")</f>
        <v/>
      </c>
    </row>
    <row r="142" spans="24:24">
      <c r="X142" t="str">
        <f>IF(Sheet2!A140&lt;=flips,Sheet2!A140,"")</f>
        <v/>
      </c>
    </row>
    <row r="143" spans="24:24">
      <c r="X143" t="str">
        <f>IF(Sheet2!A141&lt;=flips,Sheet2!A141,"")</f>
        <v/>
      </c>
    </row>
    <row r="144" spans="24:24">
      <c r="X144" t="str">
        <f>IF(Sheet2!A142&lt;=flips,Sheet2!A142,"")</f>
        <v/>
      </c>
    </row>
    <row r="145" spans="24:24">
      <c r="X145" t="str">
        <f>IF(Sheet2!A143&lt;=flips,Sheet2!A143,"")</f>
        <v/>
      </c>
    </row>
    <row r="146" spans="24:24">
      <c r="X146" t="str">
        <f>IF(Sheet2!A144&lt;=flips,Sheet2!A144,"")</f>
        <v/>
      </c>
    </row>
    <row r="147" spans="24:24">
      <c r="X147" t="str">
        <f>IF(Sheet2!A145&lt;=flips,Sheet2!A145,"")</f>
        <v/>
      </c>
    </row>
    <row r="148" spans="24:24">
      <c r="X148" t="str">
        <f>IF(Sheet2!A146&lt;=flips,Sheet2!A146,"")</f>
        <v/>
      </c>
    </row>
    <row r="149" spans="24:24">
      <c r="X149" t="str">
        <f>IF(Sheet2!A147&lt;=flips,Sheet2!A147,"")</f>
        <v/>
      </c>
    </row>
    <row r="150" spans="24:24">
      <c r="X150" t="str">
        <f>IF(Sheet2!A148&lt;=flips,Sheet2!A148,"")</f>
        <v/>
      </c>
    </row>
    <row r="151" spans="24:24">
      <c r="X151" t="str">
        <f>IF(Sheet2!A149&lt;=flips,Sheet2!A149,"")</f>
        <v/>
      </c>
    </row>
    <row r="152" spans="24:24">
      <c r="X152" t="str">
        <f>IF(Sheet2!A150&lt;=flips,Sheet2!A150,"")</f>
        <v/>
      </c>
    </row>
    <row r="153" spans="24:24">
      <c r="X153" t="str">
        <f>IF(Sheet2!A151&lt;=flips,Sheet2!A151,"")</f>
        <v/>
      </c>
    </row>
  </sheetData>
  <sheetProtection sheet="1" objects="1" scenarios="1" selectLockedCells="1"/>
  <phoneticPr fontId="0" type="noConversion"/>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DSMT4" shapeId="1045" r:id="rId4">
          <objectPr defaultSize="0" autoPict="0" r:id="rId5">
            <anchor moveWithCells="1" sizeWithCells="1">
              <from>
                <xdr:col>3</xdr:col>
                <xdr:colOff>590550</xdr:colOff>
                <xdr:row>6</xdr:row>
                <xdr:rowOff>0</xdr:rowOff>
              </from>
              <to>
                <xdr:col>5</xdr:col>
                <xdr:colOff>104775</xdr:colOff>
                <xdr:row>9</xdr:row>
                <xdr:rowOff>95250</xdr:rowOff>
              </to>
            </anchor>
          </objectPr>
        </oleObject>
      </mc:Choice>
      <mc:Fallback>
        <oleObject progId="Equation.DSMT4" shapeId="1045" r:id="rId4"/>
      </mc:Fallback>
    </mc:AlternateContent>
  </oleObjects>
  <controls>
    <mc:AlternateContent xmlns:mc="http://schemas.openxmlformats.org/markup-compatibility/2006">
      <mc:Choice Requires="x14">
        <control shapeId="1036" r:id="rId6" name="ScrollBar2">
          <controlPr defaultSize="0" autoLine="0" linkedCell="E15" r:id="rId7">
            <anchor>
              <from>
                <xdr:col>4</xdr:col>
                <xdr:colOff>400050</xdr:colOff>
                <xdr:row>14</xdr:row>
                <xdr:rowOff>0</xdr:rowOff>
              </from>
              <to>
                <xdr:col>8</xdr:col>
                <xdr:colOff>361950</xdr:colOff>
                <xdr:row>15</xdr:row>
                <xdr:rowOff>9525</xdr:rowOff>
              </to>
            </anchor>
          </controlPr>
        </control>
      </mc:Choice>
      <mc:Fallback>
        <control shapeId="1036" r:id="rId6" name="ScrollBar2"/>
      </mc:Fallback>
    </mc:AlternateContent>
    <mc:AlternateContent xmlns:mc="http://schemas.openxmlformats.org/markup-compatibility/2006">
      <mc:Choice Requires="x14">
        <control shapeId="1037" r:id="rId8" name="ScrollBar3">
          <controlPr defaultSize="0" autoLine="0" linkedCell="E12" r:id="rId9">
            <anchor moveWithCells="1">
              <from>
                <xdr:col>5</xdr:col>
                <xdr:colOff>0</xdr:colOff>
                <xdr:row>11</xdr:row>
                <xdr:rowOff>9525</xdr:rowOff>
              </from>
              <to>
                <xdr:col>8</xdr:col>
                <xdr:colOff>381000</xdr:colOff>
                <xdr:row>12</xdr:row>
                <xdr:rowOff>9525</xdr:rowOff>
              </to>
            </anchor>
          </controlPr>
        </control>
      </mc:Choice>
      <mc:Fallback>
        <control shapeId="1037" r:id="rId8" name="ScrollBar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1"/>
  <sheetViews>
    <sheetView workbookViewId="0">
      <selection activeCell="F10" sqref="F10"/>
    </sheetView>
  </sheetViews>
  <sheetFormatPr defaultRowHeight="12.75"/>
  <sheetData>
    <row r="1" spans="1:2">
      <c r="A1" s="18">
        <v>-25</v>
      </c>
      <c r="B1">
        <f t="shared" ref="B1:B32" si="0">1/s/SQRT(2*3.14159)*EXP((-1)*(A1-m)^2/2/s^2)</f>
        <v>3.4729642153102069E-18</v>
      </c>
    </row>
    <row r="2" spans="1:2">
      <c r="A2">
        <v>-24</v>
      </c>
      <c r="B2">
        <f t="shared" si="0"/>
        <v>8.1662390805338129E-18</v>
      </c>
    </row>
    <row r="3" spans="1:2">
      <c r="A3" s="18">
        <v>-23</v>
      </c>
      <c r="B3">
        <f t="shared" si="0"/>
        <v>1.9010823407959125E-17</v>
      </c>
    </row>
    <row r="4" spans="1:2">
      <c r="A4">
        <v>-22</v>
      </c>
      <c r="B4">
        <f t="shared" si="0"/>
        <v>4.3816412860167809E-17</v>
      </c>
    </row>
    <row r="5" spans="1:2">
      <c r="A5" s="18">
        <v>-21</v>
      </c>
      <c r="B5">
        <f t="shared" si="0"/>
        <v>9.9983829711344739E-17</v>
      </c>
    </row>
    <row r="6" spans="1:2">
      <c r="A6">
        <v>-20</v>
      </c>
      <c r="B6">
        <f t="shared" si="0"/>
        <v>2.2588103571222479E-16</v>
      </c>
    </row>
    <row r="7" spans="1:2">
      <c r="A7" s="18">
        <v>-19</v>
      </c>
      <c r="B7">
        <f t="shared" si="0"/>
        <v>5.0522732172736549E-16</v>
      </c>
    </row>
    <row r="8" spans="1:2">
      <c r="A8">
        <v>-18</v>
      </c>
      <c r="B8">
        <f t="shared" si="0"/>
        <v>1.1187960939386019E-15</v>
      </c>
    </row>
    <row r="9" spans="1:2">
      <c r="A9" s="18">
        <v>-17</v>
      </c>
      <c r="B9">
        <f t="shared" si="0"/>
        <v>2.4528563216161934E-15</v>
      </c>
    </row>
    <row r="10" spans="1:2">
      <c r="A10">
        <v>-16</v>
      </c>
      <c r="B10">
        <f t="shared" si="0"/>
        <v>5.324150620812258E-15</v>
      </c>
    </row>
    <row r="11" spans="1:2">
      <c r="A11" s="18">
        <v>-15</v>
      </c>
      <c r="B11">
        <f t="shared" si="0"/>
        <v>1.1441569733942647E-14</v>
      </c>
    </row>
    <row r="12" spans="1:2">
      <c r="A12">
        <v>-14</v>
      </c>
      <c r="B12">
        <f t="shared" si="0"/>
        <v>2.4343215611209564E-14</v>
      </c>
    </row>
    <row r="13" spans="1:2">
      <c r="A13" s="18">
        <v>-13</v>
      </c>
      <c r="B13">
        <f t="shared" si="0"/>
        <v>5.1277558024121569E-14</v>
      </c>
    </row>
    <row r="14" spans="1:2">
      <c r="A14">
        <v>-12</v>
      </c>
      <c r="B14">
        <f t="shared" si="0"/>
        <v>1.0693842387893717E-13</v>
      </c>
    </row>
    <row r="15" spans="1:2">
      <c r="A15" s="18">
        <v>-11</v>
      </c>
      <c r="B15">
        <f t="shared" si="0"/>
        <v>2.2079908956423985E-13</v>
      </c>
    </row>
    <row r="16" spans="1:2">
      <c r="A16">
        <v>-10</v>
      </c>
      <c r="B16">
        <f t="shared" si="0"/>
        <v>4.5135455834203493E-13</v>
      </c>
    </row>
    <row r="17" spans="1:2">
      <c r="A17" s="18">
        <v>-9</v>
      </c>
      <c r="B17">
        <f t="shared" si="0"/>
        <v>9.134724266251162E-13</v>
      </c>
    </row>
    <row r="18" spans="1:2">
      <c r="A18">
        <v>-8</v>
      </c>
      <c r="B18">
        <f t="shared" si="0"/>
        <v>1.8303329900238101E-12</v>
      </c>
    </row>
    <row r="19" spans="1:2">
      <c r="A19" s="18">
        <v>-7</v>
      </c>
      <c r="B19">
        <f t="shared" si="0"/>
        <v>3.6309630352637478E-12</v>
      </c>
    </row>
    <row r="20" spans="1:2">
      <c r="A20">
        <v>-6</v>
      </c>
      <c r="B20">
        <f t="shared" si="0"/>
        <v>7.1313311357855724E-12</v>
      </c>
    </row>
    <row r="21" spans="1:2">
      <c r="A21" s="18">
        <v>-5</v>
      </c>
      <c r="B21">
        <f t="shared" si="0"/>
        <v>1.386680579804925E-11</v>
      </c>
    </row>
    <row r="22" spans="1:2">
      <c r="A22">
        <v>-4</v>
      </c>
      <c r="B22">
        <f t="shared" si="0"/>
        <v>2.6695577422025705E-11</v>
      </c>
    </row>
    <row r="23" spans="1:2">
      <c r="A23" s="18">
        <v>-3</v>
      </c>
      <c r="B23">
        <f t="shared" si="0"/>
        <v>5.088142430530537E-11</v>
      </c>
    </row>
    <row r="24" spans="1:2">
      <c r="A24">
        <v>-2</v>
      </c>
      <c r="B24">
        <f t="shared" si="0"/>
        <v>9.6014374253068158E-11</v>
      </c>
    </row>
    <row r="25" spans="1:2">
      <c r="A25" s="18">
        <v>-1</v>
      </c>
      <c r="B25">
        <f t="shared" si="0"/>
        <v>1.7937846655367904E-10</v>
      </c>
    </row>
    <row r="26" spans="1:2">
      <c r="A26">
        <v>0</v>
      </c>
      <c r="B26">
        <f t="shared" si="0"/>
        <v>3.3178856447966453E-10</v>
      </c>
    </row>
    <row r="27" spans="1:2">
      <c r="A27" s="18">
        <v>1</v>
      </c>
      <c r="B27">
        <f t="shared" si="0"/>
        <v>6.0758854158642579E-10</v>
      </c>
    </row>
    <row r="28" spans="1:2">
      <c r="A28">
        <v>2</v>
      </c>
      <c r="B28">
        <f t="shared" si="0"/>
        <v>1.1015768276993998E-9</v>
      </c>
    </row>
    <row r="29" spans="1:2">
      <c r="A29" s="18">
        <v>3</v>
      </c>
      <c r="B29">
        <f t="shared" si="0"/>
        <v>1.9773204757102215E-9</v>
      </c>
    </row>
    <row r="30" spans="1:2">
      <c r="A30">
        <v>4</v>
      </c>
      <c r="B30">
        <f t="shared" si="0"/>
        <v>3.5139565788768205E-9</v>
      </c>
    </row>
    <row r="31" spans="1:2">
      <c r="A31" s="18">
        <v>5</v>
      </c>
      <c r="B31">
        <f t="shared" si="0"/>
        <v>6.1826231112855647E-9</v>
      </c>
    </row>
    <row r="32" spans="1:2">
      <c r="A32">
        <v>6</v>
      </c>
      <c r="B32">
        <f t="shared" si="0"/>
        <v>1.0769764590959731E-8</v>
      </c>
    </row>
    <row r="33" spans="1:2">
      <c r="A33" s="18">
        <v>7</v>
      </c>
      <c r="B33">
        <f t="shared" ref="B33:B64" si="1">1/s/SQRT(2*3.14159)*EXP((-1)*(A33-m)^2/2/s^2)</f>
        <v>1.8573626289790073E-8</v>
      </c>
    </row>
    <row r="34" spans="1:2">
      <c r="A34">
        <v>8</v>
      </c>
      <c r="B34">
        <f t="shared" si="1"/>
        <v>3.1713505560788678E-8</v>
      </c>
    </row>
    <row r="35" spans="1:2">
      <c r="A35" s="18">
        <v>9</v>
      </c>
      <c r="B35">
        <f t="shared" si="1"/>
        <v>5.3610376088354757E-8</v>
      </c>
    </row>
    <row r="36" spans="1:2">
      <c r="A36">
        <v>10</v>
      </c>
      <c r="B36">
        <f t="shared" si="1"/>
        <v>8.9724389517316053E-8</v>
      </c>
    </row>
    <row r="37" spans="1:2">
      <c r="A37" s="18">
        <v>11</v>
      </c>
      <c r="B37">
        <f t="shared" si="1"/>
        <v>1.4867201426238216E-7</v>
      </c>
    </row>
    <row r="38" spans="1:2">
      <c r="A38">
        <v>12</v>
      </c>
      <c r="B38">
        <f t="shared" si="1"/>
        <v>2.4389617759450147E-7</v>
      </c>
    </row>
    <row r="39" spans="1:2">
      <c r="A39" s="18">
        <v>13</v>
      </c>
      <c r="B39">
        <f t="shared" si="1"/>
        <v>3.9613007640162364E-7</v>
      </c>
    </row>
    <row r="40" spans="1:2">
      <c r="A40">
        <v>14</v>
      </c>
      <c r="B40">
        <f t="shared" si="1"/>
        <v>6.3698278690493847E-7</v>
      </c>
    </row>
    <row r="41" spans="1:2">
      <c r="A41" s="18">
        <v>15</v>
      </c>
      <c r="B41">
        <f t="shared" si="1"/>
        <v>1.0140856348295105E-6</v>
      </c>
    </row>
    <row r="42" spans="1:2">
      <c r="A42">
        <v>16</v>
      </c>
      <c r="B42">
        <f t="shared" si="1"/>
        <v>1.5983747857354024E-6</v>
      </c>
    </row>
    <row r="43" spans="1:2">
      <c r="A43" s="18">
        <v>17</v>
      </c>
      <c r="B43">
        <f t="shared" si="1"/>
        <v>2.4942481824062356E-6</v>
      </c>
    </row>
    <row r="44" spans="1:2">
      <c r="A44">
        <v>18</v>
      </c>
      <c r="B44">
        <f t="shared" si="1"/>
        <v>3.8535213016741558E-6</v>
      </c>
    </row>
    <row r="45" spans="1:2">
      <c r="A45" s="18">
        <v>19</v>
      </c>
      <c r="B45">
        <f t="shared" si="1"/>
        <v>5.8943092650095347E-6</v>
      </c>
    </row>
    <row r="46" spans="1:2">
      <c r="A46">
        <v>20</v>
      </c>
      <c r="B46">
        <f t="shared" si="1"/>
        <v>8.9261694875204985E-6</v>
      </c>
    </row>
    <row r="47" spans="1:2">
      <c r="A47" s="18">
        <v>21</v>
      </c>
      <c r="B47">
        <f t="shared" si="1"/>
        <v>1.3383028228569907E-5</v>
      </c>
    </row>
    <row r="48" spans="1:2">
      <c r="A48">
        <v>22</v>
      </c>
      <c r="B48">
        <f t="shared" si="1"/>
        <v>1.9865555529137486E-5</v>
      </c>
    </row>
    <row r="49" spans="1:2">
      <c r="A49" s="18">
        <v>23</v>
      </c>
      <c r="B49">
        <f t="shared" si="1"/>
        <v>2.9194704909004779E-5</v>
      </c>
    </row>
    <row r="50" spans="1:2">
      <c r="A50">
        <v>24</v>
      </c>
      <c r="B50">
        <f t="shared" si="1"/>
        <v>4.2478044994913803E-5</v>
      </c>
    </row>
    <row r="51" spans="1:2">
      <c r="A51" s="18">
        <v>25</v>
      </c>
      <c r="B51">
        <f t="shared" si="1"/>
        <v>6.1190218853966039E-5</v>
      </c>
    </row>
    <row r="52" spans="1:2">
      <c r="A52">
        <v>26</v>
      </c>
      <c r="B52">
        <f t="shared" si="1"/>
        <v>8.7268306360776271E-5</v>
      </c>
    </row>
    <row r="53" spans="1:2">
      <c r="A53" s="18">
        <v>27</v>
      </c>
      <c r="B53">
        <f t="shared" si="1"/>
        <v>1.2322196888788512E-4</v>
      </c>
    </row>
    <row r="54" spans="1:2">
      <c r="A54">
        <v>28</v>
      </c>
      <c r="B54">
        <f t="shared" si="1"/>
        <v>1.7225696665500097E-4</v>
      </c>
    </row>
    <row r="55" spans="1:2">
      <c r="A55" s="18">
        <v>29</v>
      </c>
      <c r="B55">
        <f t="shared" si="1"/>
        <v>2.384089208342058E-4</v>
      </c>
    </row>
    <row r="56" spans="1:2">
      <c r="A56">
        <v>30</v>
      </c>
      <c r="B56">
        <f t="shared" si="1"/>
        <v>3.2668204358828013E-4</v>
      </c>
    </row>
    <row r="57" spans="1:2">
      <c r="A57" s="18">
        <v>31</v>
      </c>
      <c r="B57">
        <f t="shared" si="1"/>
        <v>4.431850283650298E-4</v>
      </c>
    </row>
    <row r="58" spans="1:2">
      <c r="A58">
        <v>32</v>
      </c>
      <c r="B58">
        <f t="shared" si="1"/>
        <v>5.9525349337219674E-4</v>
      </c>
    </row>
    <row r="59" spans="1:2">
      <c r="A59" s="18">
        <v>33</v>
      </c>
      <c r="B59">
        <f t="shared" si="1"/>
        <v>7.9154549259300463E-4</v>
      </c>
    </row>
    <row r="60" spans="1:2">
      <c r="A60">
        <v>34</v>
      </c>
      <c r="B60">
        <f t="shared" si="1"/>
        <v>1.0420939215518923E-3</v>
      </c>
    </row>
    <row r="61" spans="1:2">
      <c r="A61" s="18">
        <v>35</v>
      </c>
      <c r="B61">
        <f t="shared" si="1"/>
        <v>1.3582974970210901E-3</v>
      </c>
    </row>
    <row r="62" spans="1:2">
      <c r="A62">
        <v>36</v>
      </c>
      <c r="B62">
        <f t="shared" si="1"/>
        <v>1.7528307896334252E-3</v>
      </c>
    </row>
    <row r="63" spans="1:2">
      <c r="A63" s="18">
        <v>37</v>
      </c>
      <c r="B63">
        <f t="shared" si="1"/>
        <v>2.239453975277415E-3</v>
      </c>
    </row>
    <row r="64" spans="1:2">
      <c r="A64">
        <v>38</v>
      </c>
      <c r="B64">
        <f t="shared" si="1"/>
        <v>2.8327049705021349E-3</v>
      </c>
    </row>
    <row r="65" spans="1:2">
      <c r="A65" s="18">
        <v>39</v>
      </c>
      <c r="B65">
        <f t="shared" ref="B65:B96" si="2">1/s/SQRT(2*3.14159)*EXP((-1)*(A65-m)^2/2/s^2)</f>
        <v>3.5474607828294286E-3</v>
      </c>
    </row>
    <row r="66" spans="1:2">
      <c r="A66">
        <v>40</v>
      </c>
      <c r="B66">
        <f t="shared" si="2"/>
        <v>4.3983614556116057E-3</v>
      </c>
    </row>
    <row r="67" spans="1:2">
      <c r="A67" s="18">
        <v>41</v>
      </c>
      <c r="B67">
        <f t="shared" si="2"/>
        <v>5.399098931531174E-3</v>
      </c>
    </row>
    <row r="68" spans="1:2">
      <c r="A68">
        <v>42</v>
      </c>
      <c r="B68">
        <f t="shared" si="2"/>
        <v>6.5615842486348016E-3</v>
      </c>
    </row>
    <row r="69" spans="1:2">
      <c r="A69" s="18">
        <v>43</v>
      </c>
      <c r="B69">
        <f t="shared" si="2"/>
        <v>7.8950191644088213E-3</v>
      </c>
    </row>
    <row r="70" spans="1:2">
      <c r="A70">
        <v>44</v>
      </c>
      <c r="B70">
        <f t="shared" si="2"/>
        <v>9.4049117096840704E-3</v>
      </c>
    </row>
    <row r="71" spans="1:2">
      <c r="A71" s="18">
        <v>45</v>
      </c>
      <c r="B71">
        <f t="shared" si="2"/>
        <v>1.1092088152489573E-2</v>
      </c>
    </row>
    <row r="72" spans="1:2">
      <c r="A72">
        <v>46</v>
      </c>
      <c r="B72">
        <f t="shared" si="2"/>
        <v>1.2951765036534288E-2</v>
      </c>
    </row>
    <row r="73" spans="1:2">
      <c r="A73" s="18">
        <v>47</v>
      </c>
      <c r="B73">
        <f t="shared" si="2"/>
        <v>1.4972752887047486E-2</v>
      </c>
    </row>
    <row r="74" spans="1:2">
      <c r="A74">
        <v>48</v>
      </c>
      <c r="B74">
        <f t="shared" si="2"/>
        <v>1.7136866442228189E-2</v>
      </c>
    </row>
    <row r="75" spans="1:2">
      <c r="A75" s="18">
        <v>49</v>
      </c>
      <c r="B75">
        <f t="shared" si="2"/>
        <v>1.941861369942368E-2</v>
      </c>
    </row>
    <row r="76" spans="1:2">
      <c r="A76">
        <v>50</v>
      </c>
      <c r="B76">
        <f t="shared" si="2"/>
        <v>2.1785226903853979E-2</v>
      </c>
    </row>
    <row r="77" spans="1:2">
      <c r="A77" s="18">
        <v>51</v>
      </c>
      <c r="B77">
        <f t="shared" si="2"/>
        <v>2.4197082671117184E-2</v>
      </c>
    </row>
    <row r="78" spans="1:2">
      <c r="A78">
        <v>52</v>
      </c>
      <c r="B78">
        <f t="shared" si="2"/>
        <v>2.6608536227512386E-2</v>
      </c>
    </row>
    <row r="79" spans="1:2">
      <c r="A79" s="18">
        <v>53</v>
      </c>
      <c r="B79">
        <f t="shared" si="2"/>
        <v>2.8969167510755362E-2</v>
      </c>
    </row>
    <row r="80" spans="1:2">
      <c r="A80">
        <v>54</v>
      </c>
      <c r="B80">
        <f t="shared" si="2"/>
        <v>3.1225406524165195E-2</v>
      </c>
    </row>
    <row r="81" spans="1:2">
      <c r="A81" s="18">
        <v>55</v>
      </c>
      <c r="B81">
        <f t="shared" si="2"/>
        <v>3.3322474362327936E-2</v>
      </c>
    </row>
    <row r="82" spans="1:2">
      <c r="A82">
        <v>56</v>
      </c>
      <c r="B82">
        <f t="shared" si="2"/>
        <v>3.5206547545282359E-2</v>
      </c>
    </row>
    <row r="83" spans="1:2">
      <c r="A83" s="18">
        <v>57</v>
      </c>
      <c r="B83">
        <f t="shared" si="2"/>
        <v>3.6827029583566193E-2</v>
      </c>
    </row>
    <row r="84" spans="1:2">
      <c r="A84">
        <v>58</v>
      </c>
      <c r="B84">
        <f t="shared" si="2"/>
        <v>3.8138797653287933E-2</v>
      </c>
    </row>
    <row r="85" spans="1:2">
      <c r="A85" s="18">
        <v>59</v>
      </c>
      <c r="B85">
        <f t="shared" si="2"/>
        <v>3.9104285912537722E-2</v>
      </c>
    </row>
    <row r="86" spans="1:2">
      <c r="A86">
        <v>60</v>
      </c>
      <c r="B86">
        <f t="shared" si="2"/>
        <v>3.9695271512285454E-2</v>
      </c>
    </row>
    <row r="87" spans="1:2">
      <c r="A87" s="18">
        <v>61</v>
      </c>
      <c r="B87">
        <f t="shared" si="2"/>
        <v>3.9894244888760373E-2</v>
      </c>
    </row>
    <row r="88" spans="1:2">
      <c r="A88">
        <v>62</v>
      </c>
      <c r="B88">
        <f t="shared" si="2"/>
        <v>3.9695271512285454E-2</v>
      </c>
    </row>
    <row r="89" spans="1:2">
      <c r="A89" s="18">
        <v>63</v>
      </c>
      <c r="B89">
        <f t="shared" si="2"/>
        <v>3.9104285912537722E-2</v>
      </c>
    </row>
    <row r="90" spans="1:2">
      <c r="A90">
        <v>64</v>
      </c>
      <c r="B90">
        <f t="shared" si="2"/>
        <v>3.8138797653287933E-2</v>
      </c>
    </row>
    <row r="91" spans="1:2">
      <c r="A91" s="18">
        <v>65</v>
      </c>
      <c r="B91">
        <f t="shared" si="2"/>
        <v>3.6827029583566193E-2</v>
      </c>
    </row>
    <row r="92" spans="1:2">
      <c r="A92">
        <v>66</v>
      </c>
      <c r="B92">
        <f t="shared" si="2"/>
        <v>3.5206547545282359E-2</v>
      </c>
    </row>
    <row r="93" spans="1:2">
      <c r="A93" s="18">
        <v>67</v>
      </c>
      <c r="B93">
        <f t="shared" si="2"/>
        <v>3.3322474362327936E-2</v>
      </c>
    </row>
    <row r="94" spans="1:2">
      <c r="A94">
        <v>68</v>
      </c>
      <c r="B94">
        <f t="shared" si="2"/>
        <v>3.1225406524165195E-2</v>
      </c>
    </row>
    <row r="95" spans="1:2">
      <c r="A95" s="18">
        <v>69</v>
      </c>
      <c r="B95">
        <f t="shared" si="2"/>
        <v>2.8969167510755362E-2</v>
      </c>
    </row>
    <row r="96" spans="1:2">
      <c r="A96">
        <v>70</v>
      </c>
      <c r="B96">
        <f t="shared" si="2"/>
        <v>2.6608536227512386E-2</v>
      </c>
    </row>
    <row r="97" spans="1:2">
      <c r="A97" s="18">
        <v>71</v>
      </c>
      <c r="B97">
        <f t="shared" ref="B97:B128" si="3">1/s/SQRT(2*3.14159)*EXP((-1)*(A97-m)^2/2/s^2)</f>
        <v>2.4197082671117184E-2</v>
      </c>
    </row>
    <row r="98" spans="1:2">
      <c r="A98">
        <v>72</v>
      </c>
      <c r="B98">
        <f t="shared" si="3"/>
        <v>2.1785226903853979E-2</v>
      </c>
    </row>
    <row r="99" spans="1:2">
      <c r="A99" s="18">
        <v>73</v>
      </c>
      <c r="B99">
        <f t="shared" si="3"/>
        <v>1.941861369942368E-2</v>
      </c>
    </row>
    <row r="100" spans="1:2">
      <c r="A100">
        <v>74</v>
      </c>
      <c r="B100">
        <f t="shared" si="3"/>
        <v>1.7136866442228189E-2</v>
      </c>
    </row>
    <row r="101" spans="1:2">
      <c r="A101" s="18">
        <v>75</v>
      </c>
      <c r="B101">
        <f t="shared" si="3"/>
        <v>1.4972752887047486E-2</v>
      </c>
    </row>
    <row r="102" spans="1:2">
      <c r="A102">
        <v>76</v>
      </c>
      <c r="B102">
        <f t="shared" si="3"/>
        <v>1.2951765036534288E-2</v>
      </c>
    </row>
    <row r="103" spans="1:2">
      <c r="A103" s="18">
        <v>77</v>
      </c>
      <c r="B103">
        <f t="shared" si="3"/>
        <v>1.1092088152489573E-2</v>
      </c>
    </row>
    <row r="104" spans="1:2">
      <c r="A104">
        <v>78</v>
      </c>
      <c r="B104">
        <f t="shared" si="3"/>
        <v>9.4049117096840704E-3</v>
      </c>
    </row>
    <row r="105" spans="1:2">
      <c r="A105" s="18">
        <v>79</v>
      </c>
      <c r="B105">
        <f t="shared" si="3"/>
        <v>7.8950191644088213E-3</v>
      </c>
    </row>
    <row r="106" spans="1:2">
      <c r="A106">
        <v>80</v>
      </c>
      <c r="B106">
        <f t="shared" si="3"/>
        <v>6.5615842486348016E-3</v>
      </c>
    </row>
    <row r="107" spans="1:2">
      <c r="A107" s="18">
        <v>81</v>
      </c>
      <c r="B107">
        <f t="shared" si="3"/>
        <v>5.399098931531174E-3</v>
      </c>
    </row>
    <row r="108" spans="1:2">
      <c r="A108">
        <v>82</v>
      </c>
      <c r="B108">
        <f t="shared" si="3"/>
        <v>4.3983614556116057E-3</v>
      </c>
    </row>
    <row r="109" spans="1:2">
      <c r="A109" s="18">
        <v>83</v>
      </c>
      <c r="B109">
        <f t="shared" si="3"/>
        <v>3.5474607828294286E-3</v>
      </c>
    </row>
    <row r="110" spans="1:2">
      <c r="A110">
        <v>84</v>
      </c>
      <c r="B110">
        <f t="shared" si="3"/>
        <v>2.8327049705021349E-3</v>
      </c>
    </row>
    <row r="111" spans="1:2">
      <c r="A111" s="18">
        <v>85</v>
      </c>
      <c r="B111">
        <f t="shared" si="3"/>
        <v>2.239453975277415E-3</v>
      </c>
    </row>
    <row r="112" spans="1:2">
      <c r="A112">
        <v>86</v>
      </c>
      <c r="B112">
        <f t="shared" si="3"/>
        <v>1.7528307896334252E-3</v>
      </c>
    </row>
    <row r="113" spans="1:2">
      <c r="A113" s="18">
        <v>87</v>
      </c>
      <c r="B113">
        <f t="shared" si="3"/>
        <v>1.3582974970210901E-3</v>
      </c>
    </row>
    <row r="114" spans="1:2">
      <c r="A114">
        <v>88</v>
      </c>
      <c r="B114">
        <f t="shared" si="3"/>
        <v>1.0420939215518923E-3</v>
      </c>
    </row>
    <row r="115" spans="1:2">
      <c r="A115" s="18">
        <v>89</v>
      </c>
      <c r="B115">
        <f t="shared" si="3"/>
        <v>7.9154549259300463E-4</v>
      </c>
    </row>
    <row r="116" spans="1:2">
      <c r="A116">
        <v>90</v>
      </c>
      <c r="B116">
        <f t="shared" si="3"/>
        <v>5.9525349337219674E-4</v>
      </c>
    </row>
    <row r="117" spans="1:2">
      <c r="A117" s="18">
        <v>91</v>
      </c>
      <c r="B117">
        <f t="shared" si="3"/>
        <v>4.431850283650298E-4</v>
      </c>
    </row>
    <row r="118" spans="1:2">
      <c r="A118">
        <v>92</v>
      </c>
      <c r="B118">
        <f t="shared" si="3"/>
        <v>3.2668204358828013E-4</v>
      </c>
    </row>
    <row r="119" spans="1:2">
      <c r="A119" s="18">
        <v>93</v>
      </c>
      <c r="B119">
        <f t="shared" si="3"/>
        <v>2.384089208342058E-4</v>
      </c>
    </row>
    <row r="120" spans="1:2">
      <c r="A120">
        <v>94</v>
      </c>
      <c r="B120">
        <f t="shared" si="3"/>
        <v>1.7225696665500097E-4</v>
      </c>
    </row>
    <row r="121" spans="1:2">
      <c r="A121" s="18">
        <v>95</v>
      </c>
      <c r="B121">
        <f t="shared" si="3"/>
        <v>1.2322196888788512E-4</v>
      </c>
    </row>
    <row r="122" spans="1:2">
      <c r="A122">
        <v>96</v>
      </c>
      <c r="B122">
        <f t="shared" si="3"/>
        <v>8.7268306360776271E-5</v>
      </c>
    </row>
    <row r="123" spans="1:2">
      <c r="A123" s="18">
        <v>97</v>
      </c>
      <c r="B123">
        <f t="shared" si="3"/>
        <v>6.1190218853966039E-5</v>
      </c>
    </row>
    <row r="124" spans="1:2">
      <c r="A124">
        <v>98</v>
      </c>
      <c r="B124">
        <f t="shared" si="3"/>
        <v>4.2478044994913803E-5</v>
      </c>
    </row>
    <row r="125" spans="1:2">
      <c r="A125" s="18">
        <v>99</v>
      </c>
      <c r="B125">
        <f t="shared" si="3"/>
        <v>2.9194704909004779E-5</v>
      </c>
    </row>
    <row r="126" spans="1:2">
      <c r="A126" s="18">
        <v>100</v>
      </c>
      <c r="B126">
        <f t="shared" si="3"/>
        <v>1.9865555529137486E-5</v>
      </c>
    </row>
    <row r="127" spans="1:2">
      <c r="A127">
        <v>101</v>
      </c>
      <c r="B127">
        <f t="shared" si="3"/>
        <v>1.3383028228569907E-5</v>
      </c>
    </row>
    <row r="128" spans="1:2">
      <c r="A128" s="18">
        <v>102</v>
      </c>
      <c r="B128">
        <f t="shared" si="3"/>
        <v>8.9261694875204985E-6</v>
      </c>
    </row>
    <row r="129" spans="1:2">
      <c r="A129">
        <v>103</v>
      </c>
      <c r="B129">
        <f t="shared" ref="B129:B151" si="4">1/s/SQRT(2*3.14159)*EXP((-1)*(A129-m)^2/2/s^2)</f>
        <v>5.8943092650095347E-6</v>
      </c>
    </row>
    <row r="130" spans="1:2">
      <c r="A130" s="18">
        <v>104</v>
      </c>
      <c r="B130">
        <f t="shared" si="4"/>
        <v>3.8535213016741558E-6</v>
      </c>
    </row>
    <row r="131" spans="1:2">
      <c r="A131">
        <v>105</v>
      </c>
      <c r="B131">
        <f t="shared" si="4"/>
        <v>2.4942481824062356E-6</v>
      </c>
    </row>
    <row r="132" spans="1:2">
      <c r="A132" s="18">
        <v>106</v>
      </c>
      <c r="B132">
        <f t="shared" si="4"/>
        <v>1.5983747857354024E-6</v>
      </c>
    </row>
    <row r="133" spans="1:2">
      <c r="A133">
        <v>107</v>
      </c>
      <c r="B133">
        <f t="shared" si="4"/>
        <v>1.0140856348295105E-6</v>
      </c>
    </row>
    <row r="134" spans="1:2">
      <c r="A134" s="18">
        <v>108</v>
      </c>
      <c r="B134">
        <f t="shared" si="4"/>
        <v>6.3698278690493847E-7</v>
      </c>
    </row>
    <row r="135" spans="1:2">
      <c r="A135">
        <v>109</v>
      </c>
      <c r="B135">
        <f t="shared" si="4"/>
        <v>3.9613007640162364E-7</v>
      </c>
    </row>
    <row r="136" spans="1:2">
      <c r="A136" s="18">
        <v>110</v>
      </c>
      <c r="B136">
        <f t="shared" si="4"/>
        <v>2.4389617759450147E-7</v>
      </c>
    </row>
    <row r="137" spans="1:2">
      <c r="A137">
        <v>111</v>
      </c>
      <c r="B137">
        <f t="shared" si="4"/>
        <v>1.4867201426238216E-7</v>
      </c>
    </row>
    <row r="138" spans="1:2">
      <c r="A138" s="18">
        <v>112</v>
      </c>
      <c r="B138">
        <f t="shared" si="4"/>
        <v>8.9724389517316053E-8</v>
      </c>
    </row>
    <row r="139" spans="1:2">
      <c r="A139">
        <v>113</v>
      </c>
      <c r="B139">
        <f t="shared" si="4"/>
        <v>5.3610376088354757E-8</v>
      </c>
    </row>
    <row r="140" spans="1:2">
      <c r="A140" s="18">
        <v>114</v>
      </c>
      <c r="B140">
        <f t="shared" si="4"/>
        <v>3.1713505560788678E-8</v>
      </c>
    </row>
    <row r="141" spans="1:2">
      <c r="A141">
        <v>115</v>
      </c>
      <c r="B141">
        <f t="shared" si="4"/>
        <v>1.8573626289790073E-8</v>
      </c>
    </row>
    <row r="142" spans="1:2">
      <c r="A142" s="18">
        <v>116</v>
      </c>
      <c r="B142">
        <f t="shared" si="4"/>
        <v>1.0769764590959731E-8</v>
      </c>
    </row>
    <row r="143" spans="1:2">
      <c r="A143">
        <v>117</v>
      </c>
      <c r="B143">
        <f t="shared" si="4"/>
        <v>6.1826231112855647E-9</v>
      </c>
    </row>
    <row r="144" spans="1:2">
      <c r="A144" s="18">
        <v>118</v>
      </c>
      <c r="B144">
        <f t="shared" si="4"/>
        <v>3.5139565788768205E-9</v>
      </c>
    </row>
    <row r="145" spans="1:2">
      <c r="A145">
        <v>119</v>
      </c>
      <c r="B145">
        <f t="shared" si="4"/>
        <v>1.9773204757102215E-9</v>
      </c>
    </row>
    <row r="146" spans="1:2">
      <c r="A146" s="18">
        <v>120</v>
      </c>
      <c r="B146">
        <f t="shared" si="4"/>
        <v>1.1015768276993998E-9</v>
      </c>
    </row>
    <row r="147" spans="1:2">
      <c r="A147">
        <v>121</v>
      </c>
      <c r="B147">
        <f t="shared" si="4"/>
        <v>6.0758854158642579E-10</v>
      </c>
    </row>
    <row r="148" spans="1:2">
      <c r="A148" s="18">
        <v>122</v>
      </c>
      <c r="B148">
        <f t="shared" si="4"/>
        <v>3.3178856447966453E-10</v>
      </c>
    </row>
    <row r="149" spans="1:2">
      <c r="A149">
        <v>123</v>
      </c>
      <c r="B149">
        <f t="shared" si="4"/>
        <v>1.7937846655367904E-10</v>
      </c>
    </row>
    <row r="150" spans="1:2">
      <c r="A150" s="18">
        <v>124</v>
      </c>
      <c r="B150">
        <f t="shared" si="4"/>
        <v>9.6014374253068158E-11</v>
      </c>
    </row>
    <row r="151" spans="1:2">
      <c r="A151">
        <v>125</v>
      </c>
      <c r="B151">
        <f t="shared" si="4"/>
        <v>5.088142430530537E-11</v>
      </c>
    </row>
  </sheetData>
  <sheetProtection sheet="1" objects="1" scenarios="1"/>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normal</vt:lpstr>
      <vt:lpstr>Sheet2</vt:lpstr>
      <vt:lpstr>Sheet3</vt:lpstr>
      <vt:lpstr>Sheet4</vt:lpstr>
      <vt:lpstr>flips</vt:lpstr>
      <vt:lpstr>m</vt:lpstr>
      <vt:lpstr>p</vt:lpstr>
      <vt:lpstr>prob</vt:lpstr>
      <vt:lpstr>reps</vt:lpstr>
      <vt:lpstr>s</vt:lpstr>
      <vt:lpstr>trials</vt:lpstr>
    </vt:vector>
  </TitlesOfParts>
  <Company>NYIT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Carol Baxter</cp:lastModifiedBy>
  <cp:lastPrinted>2007-05-31T10:33:01Z</cp:lastPrinted>
  <dcterms:created xsi:type="dcterms:W3CDTF">2004-03-16T12:01:20Z</dcterms:created>
  <dcterms:modified xsi:type="dcterms:W3CDTF">2015-07-02T17:54:23Z</dcterms:modified>
</cp:coreProperties>
</file>