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45" windowWidth="4905" windowHeight="4335"/>
  </bookViews>
  <sheets>
    <sheet name="Shifting" sheetId="1" r:id="rId1"/>
    <sheet name="Stretching" sheetId="2" r:id="rId2"/>
    <sheet name="Sheet3" sheetId="3" r:id="rId3"/>
    <sheet name="Sheet4" sheetId="4" r:id="rId4"/>
  </sheets>
  <functionGroups builtInGroupCount="17"/>
  <definedNames>
    <definedName name="a">Shifting!$E$10</definedName>
    <definedName name="b">Shifting!$E$12</definedName>
    <definedName name="cc">Shifting!$E$14</definedName>
    <definedName name="heads">Shifting!#REF!</definedName>
    <definedName name="k">Shifting!$E$12</definedName>
    <definedName name="kk">Stretching!$E$12</definedName>
    <definedName name="m">Shifting!$E$10</definedName>
    <definedName name="mm">Stretching!$E$10</definedName>
    <definedName name="n">"$D$7"</definedName>
    <definedName name="p">Shifting!$E$10</definedName>
    <definedName name="percent.heads">Shifting!#REF!</definedName>
    <definedName name="percent.tails">Shifting!#REF!</definedName>
    <definedName name="prob">Shifting!$E$10</definedName>
    <definedName name="s">Shifting!$E$13</definedName>
    <definedName name="tails">Shifting!#REF!</definedName>
    <definedName name="trials">Shifting!$E$7</definedName>
    <definedName name="x.one">Stretching!#REF!</definedName>
    <definedName name="y.one">Stretching!$F$18</definedName>
  </definedNames>
  <calcPr calcId="145621"/>
</workbook>
</file>

<file path=xl/calcChain.xml><?xml version="1.0" encoding="utf-8"?>
<calcChain xmlns="http://schemas.openxmlformats.org/spreadsheetml/2006/main">
  <c r="E12" i="1" l="1"/>
  <c r="C7" i="3" s="1"/>
  <c r="C6" i="3"/>
  <c r="C8" i="3"/>
  <c r="C12" i="3"/>
  <c r="C14" i="3"/>
  <c r="C16" i="3"/>
  <c r="C20" i="3"/>
  <c r="C22" i="3"/>
  <c r="C24" i="3"/>
  <c r="C4" i="3"/>
  <c r="E10" i="1"/>
  <c r="B6" i="3" s="1"/>
  <c r="B5" i="3"/>
  <c r="B9" i="3"/>
  <c r="B10" i="3"/>
  <c r="B13" i="3"/>
  <c r="B14" i="3"/>
  <c r="B17" i="3"/>
  <c r="B18" i="3"/>
  <c r="B21" i="3"/>
  <c r="B22" i="3"/>
  <c r="B25" i="3"/>
  <c r="B26" i="3"/>
  <c r="E10" i="2"/>
  <c r="I4" i="3" s="1"/>
  <c r="E12" i="2"/>
  <c r="J5" i="3" s="1"/>
  <c r="I9" i="3"/>
  <c r="I11" i="3"/>
  <c r="I17" i="3"/>
  <c r="I19" i="3"/>
  <c r="I23" i="3"/>
  <c r="I24" i="3"/>
  <c r="I27" i="3"/>
  <c r="L19" i="2"/>
  <c r="I26" i="3" l="1"/>
  <c r="I22" i="3"/>
  <c r="I15" i="3"/>
  <c r="I7" i="3"/>
  <c r="B4" i="3"/>
  <c r="B24" i="3"/>
  <c r="B20" i="3"/>
  <c r="B16" i="3"/>
  <c r="B12" i="3"/>
  <c r="B8" i="3"/>
  <c r="M20" i="1"/>
  <c r="I25" i="3"/>
  <c r="I21" i="3"/>
  <c r="I13" i="3"/>
  <c r="I5" i="3"/>
  <c r="B27" i="3"/>
  <c r="B23" i="3"/>
  <c r="B19" i="3"/>
  <c r="B15" i="3"/>
  <c r="B11" i="3"/>
  <c r="B7" i="3"/>
  <c r="C26" i="3"/>
  <c r="C18" i="3"/>
  <c r="C10" i="3"/>
  <c r="I20" i="3"/>
  <c r="I18" i="3"/>
  <c r="I16" i="3"/>
  <c r="I14" i="3"/>
  <c r="I12" i="3"/>
  <c r="I10" i="3"/>
  <c r="I8" i="3"/>
  <c r="I6" i="3"/>
  <c r="L15" i="2"/>
  <c r="J26" i="3"/>
  <c r="J24" i="3"/>
  <c r="J22" i="3"/>
  <c r="J20" i="3"/>
  <c r="J18" i="3"/>
  <c r="J16" i="3"/>
  <c r="J14" i="3"/>
  <c r="J12" i="3"/>
  <c r="J10" i="3"/>
  <c r="J8" i="3"/>
  <c r="J6" i="3"/>
  <c r="J4" i="3"/>
  <c r="C25" i="3"/>
  <c r="C21" i="3"/>
  <c r="C17" i="3"/>
  <c r="C13" i="3"/>
  <c r="C9" i="3"/>
  <c r="C5" i="3"/>
  <c r="M16" i="1"/>
  <c r="J27" i="3"/>
  <c r="J25" i="3"/>
  <c r="J23" i="3"/>
  <c r="J21" i="3"/>
  <c r="J19" i="3"/>
  <c r="J17" i="3"/>
  <c r="J15" i="3"/>
  <c r="J13" i="3"/>
  <c r="J11" i="3"/>
  <c r="J9" i="3"/>
  <c r="J7" i="3"/>
  <c r="C27" i="3"/>
  <c r="C23" i="3"/>
  <c r="C19" i="3"/>
  <c r="C15" i="3"/>
  <c r="C11" i="3"/>
</calcChain>
</file>

<file path=xl/comments1.xml><?xml version="1.0" encoding="utf-8"?>
<comments xmlns="http://schemas.openxmlformats.org/spreadsheetml/2006/main">
  <authors>
    <author>fLORENCE gORDON</author>
  </authors>
  <commentList>
    <comment ref="D19" authorId="0">
      <text>
        <r>
          <rPr>
            <b/>
            <sz val="10"/>
            <color indexed="81"/>
            <rFont val="Tahoma"/>
            <family val="2"/>
          </rPr>
          <t xml:space="preserve">1. Begin by changing the value of the constant </t>
        </r>
        <r>
          <rPr>
            <b/>
            <i/>
            <sz val="10"/>
            <color indexed="81"/>
            <rFont val="Tahoma"/>
            <family val="2"/>
          </rPr>
          <t>a</t>
        </r>
        <r>
          <rPr>
            <b/>
            <sz val="10"/>
            <color indexed="81"/>
            <rFont val="Tahoma"/>
            <family val="2"/>
          </rPr>
          <t xml:space="preserve"> and watch the effect on the curve.  As you increase </t>
        </r>
        <r>
          <rPr>
            <b/>
            <i/>
            <sz val="10"/>
            <color indexed="81"/>
            <rFont val="Tahoma"/>
            <family val="2"/>
          </rPr>
          <t>a</t>
        </r>
        <r>
          <rPr>
            <b/>
            <sz val="10"/>
            <color indexed="81"/>
            <rFont val="Tahoma"/>
            <family val="2"/>
          </rPr>
          <t xml:space="preserve">, the curve shifts to the right.  As you decrease </t>
        </r>
        <r>
          <rPr>
            <b/>
            <i/>
            <sz val="10"/>
            <color indexed="81"/>
            <rFont val="Tahoma"/>
            <family val="2"/>
          </rPr>
          <t>a</t>
        </r>
        <r>
          <rPr>
            <b/>
            <sz val="10"/>
            <color indexed="81"/>
            <rFont val="Tahoma"/>
            <family val="2"/>
          </rPr>
          <t>, the curve shifts to the left.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10"/>
            <color indexed="81"/>
            <rFont val="Tahoma"/>
            <family val="2"/>
          </rPr>
          <t xml:space="preserve">2.  Now watch what happens as you change the value of the constant </t>
        </r>
        <r>
          <rPr>
            <b/>
            <i/>
            <sz val="10"/>
            <color indexed="81"/>
            <rFont val="Tahoma"/>
            <family val="2"/>
          </rPr>
          <t>c</t>
        </r>
        <r>
          <rPr>
            <b/>
            <sz val="10"/>
            <color indexed="81"/>
            <rFont val="Tahoma"/>
            <family val="2"/>
          </rPr>
          <t xml:space="preserve">.  As you increase </t>
        </r>
        <r>
          <rPr>
            <b/>
            <i/>
            <sz val="10"/>
            <color indexed="81"/>
            <rFont val="Tahoma"/>
            <family val="2"/>
          </rPr>
          <t>c</t>
        </r>
        <r>
          <rPr>
            <b/>
            <sz val="10"/>
            <color indexed="81"/>
            <rFont val="Tahoma"/>
            <family val="2"/>
          </rPr>
          <t xml:space="preserve">, notice how the curve shifts upward and, as you decrease </t>
        </r>
        <r>
          <rPr>
            <b/>
            <i/>
            <sz val="10"/>
            <color indexed="81"/>
            <rFont val="Tahoma"/>
            <family val="2"/>
          </rPr>
          <t>c</t>
        </r>
        <r>
          <rPr>
            <b/>
            <sz val="10"/>
            <color indexed="81"/>
            <rFont val="Tahoma"/>
            <family val="2"/>
          </rPr>
          <t>, the curve</t>
        </r>
        <r>
          <rPr>
            <b/>
            <sz val="10"/>
            <color indexed="81"/>
            <rFont val="Tahoma"/>
            <family val="2"/>
          </rPr>
          <t xml:space="preserve"> shifts downward.  </t>
        </r>
      </text>
    </comment>
    <comment ref="D21" authorId="0">
      <text>
        <r>
          <rPr>
            <b/>
            <sz val="10"/>
            <color indexed="81"/>
            <rFont val="Tahoma"/>
            <family val="2"/>
          </rPr>
          <t xml:space="preserve">3.  Next, click on the tab at the bottom marked Stretching to explore the effects of multiplying either the </t>
        </r>
        <r>
          <rPr>
            <b/>
            <i/>
            <sz val="10"/>
            <color indexed="81"/>
            <rFont val="Tahoma"/>
            <family val="2"/>
          </rPr>
          <t>x</t>
        </r>
        <r>
          <rPr>
            <b/>
            <sz val="10"/>
            <color indexed="81"/>
            <rFont val="Tahoma"/>
            <family val="2"/>
          </rPr>
          <t xml:space="preserve"> or the </t>
        </r>
        <r>
          <rPr>
            <b/>
            <i/>
            <sz val="10"/>
            <color indexed="81"/>
            <rFont val="Tahoma"/>
            <family val="2"/>
          </rPr>
          <t>y</t>
        </r>
        <r>
          <rPr>
            <b/>
            <sz val="10"/>
            <color indexed="81"/>
            <rFont val="Tahoma"/>
            <family val="2"/>
          </rPr>
          <t xml:space="preserve"> variable by a constant.</t>
        </r>
      </text>
    </comment>
  </commentList>
</comments>
</file>

<file path=xl/comments2.xml><?xml version="1.0" encoding="utf-8"?>
<comments xmlns="http://schemas.openxmlformats.org/spreadsheetml/2006/main">
  <authors>
    <author>fLORENCE gORDON</author>
  </authors>
  <commentList>
    <comment ref="D21" authorId="0">
      <text>
        <r>
          <rPr>
            <b/>
            <sz val="10"/>
            <color indexed="81"/>
            <rFont val="Tahoma"/>
            <family val="2"/>
          </rPr>
          <t xml:space="preserve">1. Begin by changing the value for the constant </t>
        </r>
        <r>
          <rPr>
            <b/>
            <i/>
            <sz val="10"/>
            <color indexed="81"/>
            <rFont val="Tahoma"/>
            <family val="2"/>
          </rPr>
          <t>m</t>
        </r>
        <r>
          <rPr>
            <b/>
            <sz val="10"/>
            <color indexed="81"/>
            <rFont val="Tahoma"/>
            <family val="2"/>
          </rPr>
          <t xml:space="preserve"> that multiplies the  variable </t>
        </r>
        <r>
          <rPr>
            <b/>
            <i/>
            <sz val="10"/>
            <color indexed="81"/>
            <rFont val="Tahoma"/>
            <family val="2"/>
          </rPr>
          <t>x</t>
        </r>
        <r>
          <rPr>
            <b/>
            <sz val="10"/>
            <color indexed="81"/>
            <rFont val="Tahoma"/>
            <family val="2"/>
          </rPr>
          <t xml:space="preserve">.  Because in most applications the independent variable represents time </t>
        </r>
        <r>
          <rPr>
            <b/>
            <i/>
            <sz val="10"/>
            <color indexed="81"/>
            <rFont val="Tahoma"/>
            <family val="2"/>
          </rPr>
          <t>t</t>
        </r>
        <r>
          <rPr>
            <b/>
            <sz val="10"/>
            <color indexed="81"/>
            <rFont val="Tahoma"/>
            <family val="2"/>
          </rPr>
          <t xml:space="preserve">, you can think of the effect here as either speeding up or slowing down time.  If you increase the constant </t>
        </r>
        <r>
          <rPr>
            <b/>
            <i/>
            <sz val="10"/>
            <color indexed="81"/>
            <rFont val="Tahoma"/>
            <family val="2"/>
          </rPr>
          <t>m</t>
        </r>
        <r>
          <rPr>
            <b/>
            <sz val="10"/>
            <color indexed="81"/>
            <rFont val="Tahoma"/>
            <family val="2"/>
          </rPr>
          <t xml:space="preserve"> and time passes more rapidly, whatever pattern you see in the function will happen more quickly -- it grows more rapidly in both directions as you move away from the origin.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10"/>
            <color indexed="81"/>
            <rFont val="Tahoma"/>
            <family val="2"/>
          </rPr>
          <t xml:space="preserve">2.  Now watch what happens as you change the value for the constant </t>
        </r>
        <r>
          <rPr>
            <b/>
            <i/>
            <sz val="10"/>
            <color indexed="81"/>
            <rFont val="Tahoma"/>
            <family val="2"/>
          </rPr>
          <t>k</t>
        </r>
        <r>
          <rPr>
            <b/>
            <sz val="10"/>
            <color indexed="81"/>
            <rFont val="Tahoma"/>
            <family val="2"/>
          </rPr>
          <t xml:space="preserve"> that multiplies </t>
        </r>
        <r>
          <rPr>
            <b/>
            <i/>
            <sz val="10"/>
            <color indexed="81"/>
            <rFont val="Tahoma"/>
            <family val="2"/>
          </rPr>
          <t>y</t>
        </r>
        <r>
          <rPr>
            <b/>
            <sz val="10"/>
            <color indexed="81"/>
            <rFont val="Tahoma"/>
            <family val="2"/>
          </rPr>
          <t xml:space="preserve">.  This is equivalent to dividing both sides of the formula by </t>
        </r>
        <r>
          <rPr>
            <b/>
            <i/>
            <sz val="10"/>
            <color indexed="81"/>
            <rFont val="Tahoma"/>
            <family val="2"/>
          </rPr>
          <t xml:space="preserve">k, </t>
        </r>
        <r>
          <rPr>
            <b/>
            <sz val="10"/>
            <color indexed="81"/>
            <rFont val="Tahoma"/>
            <family val="2"/>
          </rPr>
          <t>so the function is actually being multiplied by the fractions 1/</t>
        </r>
        <r>
          <rPr>
            <b/>
            <i/>
            <sz val="10"/>
            <color indexed="81"/>
            <rFont val="Tahoma"/>
            <family val="2"/>
          </rPr>
          <t>k</t>
        </r>
        <r>
          <rPr>
            <b/>
            <sz val="10"/>
            <color indexed="81"/>
            <rFont val="Tahoma"/>
            <family val="2"/>
          </rPr>
          <t xml:space="preserve">.  So, when you increase </t>
        </r>
        <r>
          <rPr>
            <b/>
            <i/>
            <sz val="10"/>
            <color indexed="81"/>
            <rFont val="Tahoma"/>
            <family val="2"/>
          </rPr>
          <t>k</t>
        </r>
        <r>
          <rPr>
            <b/>
            <sz val="10"/>
            <color indexed="81"/>
            <rFont val="Tahoma"/>
            <family val="2"/>
          </rPr>
          <t xml:space="preserve">, the fraction multiplying the function is smaller and the curve grows more slowly.  And, when you decrease </t>
        </r>
        <r>
          <rPr>
            <b/>
            <i/>
            <sz val="10"/>
            <color indexed="81"/>
            <rFont val="Tahoma"/>
            <family val="2"/>
          </rPr>
          <t>k</t>
        </r>
        <r>
          <rPr>
            <b/>
            <sz val="10"/>
            <color indexed="81"/>
            <rFont val="Tahoma"/>
            <family val="2"/>
          </rPr>
          <t xml:space="preserve">, the fraction multiplying the function is larger and the curve grows more quickly.
   Also, notice what happens when the constant </t>
        </r>
        <r>
          <rPr>
            <b/>
            <i/>
            <sz val="10"/>
            <color indexed="81"/>
            <rFont val="Tahoma"/>
            <family val="2"/>
          </rPr>
          <t>k</t>
        </r>
        <r>
          <rPr>
            <b/>
            <sz val="10"/>
            <color indexed="81"/>
            <rFont val="Tahoma"/>
            <family val="2"/>
          </rPr>
          <t xml:space="preserve"> is negative.  The function is multiplied by a negative constant and so the signs of all values are reversed -- the effect is that the curve is turned upside down about the </t>
        </r>
        <r>
          <rPr>
            <b/>
            <i/>
            <sz val="10"/>
            <color indexed="81"/>
            <rFont val="Tahoma"/>
            <family val="2"/>
          </rPr>
          <t>x</t>
        </r>
        <r>
          <rPr>
            <b/>
            <sz val="10"/>
            <color indexed="81"/>
            <rFont val="Tahoma"/>
            <family val="2"/>
          </rPr>
          <t>-axis.</t>
        </r>
      </text>
    </comment>
    <comment ref="D23" authorId="0">
      <text>
        <r>
          <rPr>
            <b/>
            <sz val="10"/>
            <color indexed="81"/>
            <rFont val="Tahoma"/>
            <family val="2"/>
          </rPr>
          <t>3.  Now click on the tab below to return to the first investigation involving shifts in the function when you add or subtract constants to either variable.</t>
        </r>
      </text>
    </comment>
  </commentList>
</comments>
</file>

<file path=xl/sharedStrings.xml><?xml version="1.0" encoding="utf-8"?>
<sst xmlns="http://schemas.openxmlformats.org/spreadsheetml/2006/main" count="46" uniqueCount="32">
  <si>
    <t>Click each item below for suggestions and investigations</t>
  </si>
  <si>
    <t xml:space="preserve">   Item 1</t>
  </si>
  <si>
    <t xml:space="preserve">   Item 2</t>
  </si>
  <si>
    <t xml:space="preserve">   Item 3</t>
  </si>
  <si>
    <t xml:space="preserve"> </t>
  </si>
  <si>
    <t>Shifting and Stretching Functions</t>
  </si>
  <si>
    <t xml:space="preserve">    the result of adding or subtracting </t>
  </si>
  <si>
    <r>
      <t xml:space="preserve">    a constant to either the </t>
    </r>
    <r>
      <rPr>
        <b/>
        <i/>
        <sz val="12"/>
        <rFont val="Arial"/>
        <family val="2"/>
      </rPr>
      <t>x</t>
    </r>
    <r>
      <rPr>
        <b/>
        <sz val="12"/>
        <rFont val="Arial"/>
        <family val="2"/>
      </rPr>
      <t xml:space="preserve"> or the </t>
    </r>
    <r>
      <rPr>
        <b/>
        <i/>
        <sz val="12"/>
        <rFont val="Arial"/>
        <family val="2"/>
      </rPr>
      <t>y</t>
    </r>
  </si>
  <si>
    <r>
      <t xml:space="preserve">What is the the value of  </t>
    </r>
    <r>
      <rPr>
        <b/>
        <i/>
        <sz val="13"/>
        <color indexed="10"/>
        <rFont val="Arial"/>
        <family val="2"/>
      </rPr>
      <t>a</t>
    </r>
    <r>
      <rPr>
        <b/>
        <sz val="12"/>
        <color indexed="12"/>
        <rFont val="Arial"/>
        <family val="2"/>
      </rPr>
      <t xml:space="preserve"> (- 4 to 4)?</t>
    </r>
  </si>
  <si>
    <t xml:space="preserve">    the result of multiplying or dividing </t>
  </si>
  <si>
    <t xml:space="preserve">           in a function by a constant.</t>
  </si>
  <si>
    <r>
      <t xml:space="preserve">          either the </t>
    </r>
    <r>
      <rPr>
        <b/>
        <i/>
        <sz val="12"/>
        <rFont val="Arial"/>
        <family val="2"/>
      </rPr>
      <t>x</t>
    </r>
    <r>
      <rPr>
        <b/>
        <sz val="12"/>
        <rFont val="Arial"/>
        <family val="2"/>
      </rPr>
      <t xml:space="preserve"> or the </t>
    </r>
    <r>
      <rPr>
        <b/>
        <i/>
        <sz val="12"/>
        <rFont val="Arial"/>
        <family val="2"/>
      </rPr>
      <t xml:space="preserve">y </t>
    </r>
    <r>
      <rPr>
        <b/>
        <sz val="12"/>
        <rFont val="Arial"/>
        <family val="2"/>
      </rPr>
      <t>variable</t>
    </r>
  </si>
  <si>
    <r>
      <t xml:space="preserve">What is the the value of </t>
    </r>
    <r>
      <rPr>
        <b/>
        <sz val="13"/>
        <color indexed="12"/>
        <rFont val="Arial"/>
        <family val="2"/>
      </rPr>
      <t xml:space="preserve"> </t>
    </r>
    <r>
      <rPr>
        <b/>
        <i/>
        <sz val="13"/>
        <color indexed="10"/>
        <rFont val="Arial"/>
        <family val="2"/>
      </rPr>
      <t>k</t>
    </r>
    <r>
      <rPr>
        <b/>
        <sz val="13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(- 3 to 3)?</t>
    </r>
  </si>
  <si>
    <r>
      <t xml:space="preserve">What is the the value of  </t>
    </r>
    <r>
      <rPr>
        <b/>
        <i/>
        <sz val="13"/>
        <color indexed="10"/>
        <rFont val="Arial"/>
        <family val="2"/>
      </rPr>
      <t>m</t>
    </r>
    <r>
      <rPr>
        <b/>
        <sz val="12"/>
        <color indexed="12"/>
        <rFont val="Arial"/>
        <family val="2"/>
      </rPr>
      <t xml:space="preserve"> (0.5 to 3)?</t>
    </r>
  </si>
  <si>
    <t>X=m*x</t>
  </si>
  <si>
    <t>Y=k*y</t>
  </si>
  <si>
    <t>x</t>
  </si>
  <si>
    <t>y</t>
  </si>
  <si>
    <r>
      <t xml:space="preserve">What is the the value of </t>
    </r>
    <r>
      <rPr>
        <b/>
        <sz val="13"/>
        <color indexed="12"/>
        <rFont val="Arial"/>
        <family val="2"/>
      </rPr>
      <t xml:space="preserve"> </t>
    </r>
    <r>
      <rPr>
        <b/>
        <i/>
        <sz val="13"/>
        <color indexed="10"/>
        <rFont val="Arial"/>
        <family val="2"/>
      </rPr>
      <t>c</t>
    </r>
    <r>
      <rPr>
        <b/>
        <sz val="13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(- 2 to 2)?</t>
    </r>
  </si>
  <si>
    <r>
      <t xml:space="preserve">   </t>
    </r>
    <r>
      <rPr>
        <b/>
        <sz val="12"/>
        <color indexed="12"/>
        <rFont val="Arial"/>
        <family val="2"/>
      </rPr>
      <t>or</t>
    </r>
  </si>
  <si>
    <r>
      <t>y - c</t>
    </r>
    <r>
      <rPr>
        <b/>
        <sz val="14"/>
        <color indexed="10"/>
        <rFont val="Times New Roman"/>
        <family val="1"/>
      </rPr>
      <t xml:space="preserve">  =  zig (</t>
    </r>
    <r>
      <rPr>
        <b/>
        <i/>
        <sz val="14"/>
        <color indexed="10"/>
        <rFont val="Times New Roman"/>
        <family val="1"/>
      </rPr>
      <t>x - a</t>
    </r>
    <r>
      <rPr>
        <b/>
        <sz val="14"/>
        <color indexed="10"/>
        <rFont val="Times New Roman"/>
        <family val="1"/>
      </rPr>
      <t>)</t>
    </r>
  </si>
  <si>
    <t xml:space="preserve">             variable in the function</t>
  </si>
  <si>
    <r>
      <t xml:space="preserve">           k</t>
    </r>
    <r>
      <rPr>
        <b/>
        <sz val="14"/>
        <color indexed="10"/>
        <rFont val="Times New Roman"/>
        <family val="1"/>
      </rPr>
      <t xml:space="preserve"> * </t>
    </r>
    <r>
      <rPr>
        <b/>
        <i/>
        <sz val="14"/>
        <color indexed="10"/>
        <rFont val="Times New Roman"/>
        <family val="1"/>
      </rPr>
      <t xml:space="preserve">y </t>
    </r>
    <r>
      <rPr>
        <b/>
        <sz val="14"/>
        <color indexed="10"/>
        <rFont val="Times New Roman"/>
        <family val="1"/>
      </rPr>
      <t xml:space="preserve">  =  zig (</t>
    </r>
    <r>
      <rPr>
        <b/>
        <i/>
        <sz val="14"/>
        <color indexed="10"/>
        <rFont val="Times New Roman"/>
        <family val="1"/>
      </rPr>
      <t>m * x</t>
    </r>
    <r>
      <rPr>
        <b/>
        <sz val="14"/>
        <color indexed="10"/>
        <rFont val="Times New Roman"/>
        <family val="1"/>
      </rPr>
      <t>)</t>
    </r>
  </si>
  <si>
    <t>Shifting</t>
  </si>
  <si>
    <t>Stretching</t>
  </si>
  <si>
    <t>Created by:  Sheldon P. Gordon</t>
  </si>
  <si>
    <t xml:space="preserve">                     Farmingdale StateCollege</t>
  </si>
  <si>
    <t xml:space="preserve">Development of this module was supported by the </t>
  </si>
  <si>
    <t xml:space="preserve">NSF's Division of Undergraduate Education  </t>
  </si>
  <si>
    <t>under grants DUE-0310123 and DUE-0442160.</t>
  </si>
  <si>
    <t xml:space="preserve"> This program lets you investigate the</t>
  </si>
  <si>
    <t xml:space="preserve">  Shifting and Stretching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</si>
</sst>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0000"/>
    <numFmt numFmtId="166" formatCode="0.0000"/>
  </numFmts>
  <fonts count="34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10"/>
      <name val="Symbol"/>
      <family val="1"/>
      <charset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Symbol"/>
      <family val="1"/>
      <charset val="2"/>
    </font>
    <font>
      <sz val="11"/>
      <color indexed="12"/>
      <name val="Arial"/>
      <family val="2"/>
    </font>
    <font>
      <b/>
      <sz val="12"/>
      <color indexed="53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indexed="10"/>
      <name val="Arial"/>
      <family val="2"/>
    </font>
    <font>
      <b/>
      <i/>
      <sz val="13"/>
      <color indexed="10"/>
      <name val="Arial"/>
      <family val="2"/>
    </font>
    <font>
      <b/>
      <sz val="13"/>
      <color indexed="12"/>
      <name val="Arial"/>
      <family val="2"/>
    </font>
    <font>
      <b/>
      <sz val="14"/>
      <color indexed="12"/>
      <name val="Arial"/>
      <family val="2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color indexed="81"/>
      <name val="Tahoma"/>
      <family val="2"/>
    </font>
    <font>
      <b/>
      <sz val="10"/>
      <name val="Times New Roman"/>
      <family val="1"/>
    </font>
    <font>
      <b/>
      <sz val="12"/>
      <color indexed="53"/>
      <name val="Times New Roman"/>
      <family val="1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4" fillId="2" borderId="0" xfId="0" applyFont="1" applyFill="1"/>
    <xf numFmtId="0" fontId="5" fillId="0" borderId="0" xfId="0" applyFont="1"/>
    <xf numFmtId="0" fontId="0" fillId="0" borderId="0" xfId="0" applyFill="1" applyBorder="1" applyAlignment="1"/>
    <xf numFmtId="0" fontId="0" fillId="0" borderId="0" xfId="0" applyFill="1"/>
    <xf numFmtId="0" fontId="7" fillId="0" borderId="0" xfId="0" applyFont="1"/>
    <xf numFmtId="0" fontId="0" fillId="0" borderId="1" xfId="0" applyBorder="1"/>
    <xf numFmtId="0" fontId="3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64" fontId="0" fillId="0" borderId="0" xfId="0" applyNumberFormat="1"/>
    <xf numFmtId="1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0" fontId="20" fillId="0" borderId="0" xfId="0" applyFont="1"/>
    <xf numFmtId="0" fontId="6" fillId="0" borderId="2" xfId="0" applyFont="1" applyFill="1" applyBorder="1" applyAlignment="1">
      <alignment horizontal="center"/>
    </xf>
    <xf numFmtId="0" fontId="0" fillId="0" borderId="0" xfId="0" applyBorder="1"/>
    <xf numFmtId="0" fontId="21" fillId="0" borderId="0" xfId="0" applyFont="1"/>
    <xf numFmtId="165" fontId="0" fillId="0" borderId="0" xfId="0" applyNumberFormat="1"/>
    <xf numFmtId="166" fontId="0" fillId="0" borderId="0" xfId="0" applyNumberFormat="1"/>
    <xf numFmtId="0" fontId="24" fillId="0" borderId="0" xfId="0" applyFont="1"/>
    <xf numFmtId="0" fontId="27" fillId="0" borderId="0" xfId="0" applyFont="1"/>
    <xf numFmtId="0" fontId="3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0" fillId="0" borderId="0" xfId="0" applyNumberFormat="1" applyBorder="1"/>
    <xf numFmtId="166" fontId="0" fillId="0" borderId="0" xfId="0" applyNumberFormat="1" applyBorder="1"/>
    <xf numFmtId="0" fontId="0" fillId="0" borderId="7" xfId="0" applyBorder="1"/>
    <xf numFmtId="0" fontId="0" fillId="0" borderId="8" xfId="0" applyBorder="1"/>
    <xf numFmtId="165" fontId="0" fillId="0" borderId="8" xfId="0" applyNumberFormat="1" applyBorder="1"/>
    <xf numFmtId="0" fontId="0" fillId="0" borderId="9" xfId="0" applyBorder="1"/>
    <xf numFmtId="166" fontId="0" fillId="0" borderId="8" xfId="0" applyNumberFormat="1" applyBorder="1"/>
    <xf numFmtId="0" fontId="31" fillId="0" borderId="0" xfId="0" applyFont="1"/>
    <xf numFmtId="0" fontId="32" fillId="0" borderId="0" xfId="0" applyFont="1"/>
    <xf numFmtId="0" fontId="0" fillId="0" borderId="0" xfId="0" applyProtection="1">
      <protection locked="0"/>
    </xf>
    <xf numFmtId="0" fontId="3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32715206788361E-2"/>
          <c:y val="6.0283896705648501E-2"/>
          <c:w val="0.89355986727467196"/>
          <c:h val="0.882981781159204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Sheet3!$B$4:$B$27</c:f>
              <c:numCache>
                <c:formatCode>General</c:formatCode>
                <c:ptCount val="24"/>
                <c:pt idx="0">
                  <c:v>-7.2</c:v>
                </c:pt>
                <c:pt idx="1">
                  <c:v>-6.2</c:v>
                </c:pt>
                <c:pt idx="2">
                  <c:v>-5.2</c:v>
                </c:pt>
                <c:pt idx="3">
                  <c:v>-4.2</c:v>
                </c:pt>
                <c:pt idx="4">
                  <c:v>-3.2</c:v>
                </c:pt>
                <c:pt idx="5">
                  <c:v>-2.2000000000000002</c:v>
                </c:pt>
                <c:pt idx="6">
                  <c:v>-1.2000000000000002</c:v>
                </c:pt>
                <c:pt idx="7">
                  <c:v>-0.20000000000000018</c:v>
                </c:pt>
                <c:pt idx="8">
                  <c:v>0.79999999999999982</c:v>
                </c:pt>
                <c:pt idx="9">
                  <c:v>1.7999999999999998</c:v>
                </c:pt>
                <c:pt idx="10">
                  <c:v>2.8</c:v>
                </c:pt>
                <c:pt idx="11">
                  <c:v>3.8</c:v>
                </c:pt>
                <c:pt idx="12">
                  <c:v>4.8</c:v>
                </c:pt>
                <c:pt idx="13">
                  <c:v>5.8</c:v>
                </c:pt>
                <c:pt idx="14">
                  <c:v>6.8</c:v>
                </c:pt>
                <c:pt idx="15">
                  <c:v>7.8</c:v>
                </c:pt>
                <c:pt idx="16">
                  <c:v>8.8000000000000007</c:v>
                </c:pt>
                <c:pt idx="17">
                  <c:v>9.8000000000000007</c:v>
                </c:pt>
                <c:pt idx="18">
                  <c:v>10.8</c:v>
                </c:pt>
                <c:pt idx="19">
                  <c:v>11.8</c:v>
                </c:pt>
                <c:pt idx="20">
                  <c:v>12.8</c:v>
                </c:pt>
                <c:pt idx="21">
                  <c:v>13.8</c:v>
                </c:pt>
                <c:pt idx="22">
                  <c:v>14.8</c:v>
                </c:pt>
                <c:pt idx="23">
                  <c:v>15.8</c:v>
                </c:pt>
              </c:numCache>
            </c:numRef>
          </c:xVal>
          <c:yVal>
            <c:numRef>
              <c:f>Sheet3!$C$4:$C$27</c:f>
              <c:numCache>
                <c:formatCode>0.0000</c:formatCode>
                <c:ptCount val="24"/>
                <c:pt idx="0">
                  <c:v>1.2999999999999998</c:v>
                </c:pt>
                <c:pt idx="1">
                  <c:v>0.29999999999999982</c:v>
                </c:pt>
                <c:pt idx="2">
                  <c:v>-0.70000000000000018</c:v>
                </c:pt>
                <c:pt idx="3">
                  <c:v>0.29999999999999982</c:v>
                </c:pt>
                <c:pt idx="4">
                  <c:v>1.2999999999999998</c:v>
                </c:pt>
                <c:pt idx="5">
                  <c:v>0.29999999999999982</c:v>
                </c:pt>
                <c:pt idx="6">
                  <c:v>-0.70000000000000018</c:v>
                </c:pt>
                <c:pt idx="7">
                  <c:v>0.29999999999999982</c:v>
                </c:pt>
                <c:pt idx="8">
                  <c:v>1.2999999999999998</c:v>
                </c:pt>
                <c:pt idx="9">
                  <c:v>0.29999999999999982</c:v>
                </c:pt>
                <c:pt idx="10">
                  <c:v>-0.70000000000000018</c:v>
                </c:pt>
                <c:pt idx="11">
                  <c:v>0.29999999999999982</c:v>
                </c:pt>
                <c:pt idx="12">
                  <c:v>1.2999999999999998</c:v>
                </c:pt>
                <c:pt idx="13">
                  <c:v>0.29999999999999982</c:v>
                </c:pt>
                <c:pt idx="14">
                  <c:v>-0.70000000000000018</c:v>
                </c:pt>
                <c:pt idx="15">
                  <c:v>0.29999999999999982</c:v>
                </c:pt>
                <c:pt idx="16">
                  <c:v>1.2999999999999998</c:v>
                </c:pt>
                <c:pt idx="17">
                  <c:v>0.29999999999999982</c:v>
                </c:pt>
                <c:pt idx="18">
                  <c:v>-0.70000000000000018</c:v>
                </c:pt>
                <c:pt idx="19">
                  <c:v>0.29999999999999982</c:v>
                </c:pt>
                <c:pt idx="20">
                  <c:v>1.2999999999999998</c:v>
                </c:pt>
                <c:pt idx="21">
                  <c:v>0.29999999999999982</c:v>
                </c:pt>
                <c:pt idx="22">
                  <c:v>-0.70000000000000018</c:v>
                </c:pt>
                <c:pt idx="23">
                  <c:v>0.29999999999999982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Sheet3!$D$4:$D$27</c:f>
              <c:numCache>
                <c:formatCode>General</c:formatCode>
                <c:ptCount val="24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</c:numCache>
            </c:numRef>
          </c:xVal>
          <c:yVal>
            <c:numRef>
              <c:f>Sheet3!$E$4:$E$27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-1</c:v>
                </c:pt>
                <c:pt idx="2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61216"/>
        <c:axId val="123150720"/>
      </c:scatterChart>
      <c:valAx>
        <c:axId val="122761216"/>
        <c:scaling>
          <c:orientation val="minMax"/>
          <c:max val="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95238355759682902"/>
              <c:y val="0.41134894222677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150720"/>
        <c:crosses val="autoZero"/>
        <c:crossBetween val="midCat"/>
        <c:majorUnit val="2"/>
      </c:valAx>
      <c:valAx>
        <c:axId val="123150720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2761216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927873972940625E-2"/>
          <c:y val="5.9027977932325344E-2"/>
          <c:w val="0.94072283334361073"/>
          <c:h val="0.8888919029808993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Sheet3!$I$4:$I$27</c:f>
              <c:numCache>
                <c:formatCode>General</c:formatCode>
                <c:ptCount val="24"/>
                <c:pt idx="0">
                  <c:v>-9.6</c:v>
                </c:pt>
                <c:pt idx="1">
                  <c:v>-8.4</c:v>
                </c:pt>
                <c:pt idx="2">
                  <c:v>-7.1999999999999993</c:v>
                </c:pt>
                <c:pt idx="3">
                  <c:v>-6</c:v>
                </c:pt>
                <c:pt idx="4">
                  <c:v>-4.8</c:v>
                </c:pt>
                <c:pt idx="5">
                  <c:v>-3.5999999999999996</c:v>
                </c:pt>
                <c:pt idx="6">
                  <c:v>-2.4</c:v>
                </c:pt>
                <c:pt idx="7">
                  <c:v>-1.2</c:v>
                </c:pt>
                <c:pt idx="8">
                  <c:v>0</c:v>
                </c:pt>
                <c:pt idx="9">
                  <c:v>1.2</c:v>
                </c:pt>
                <c:pt idx="10">
                  <c:v>2.4</c:v>
                </c:pt>
                <c:pt idx="11">
                  <c:v>3.5999999999999996</c:v>
                </c:pt>
                <c:pt idx="12">
                  <c:v>4.8</c:v>
                </c:pt>
                <c:pt idx="13">
                  <c:v>6</c:v>
                </c:pt>
                <c:pt idx="14">
                  <c:v>7.1999999999999993</c:v>
                </c:pt>
                <c:pt idx="15">
                  <c:v>8.4</c:v>
                </c:pt>
                <c:pt idx="16">
                  <c:v>9.6</c:v>
                </c:pt>
                <c:pt idx="17">
                  <c:v>10.799999999999999</c:v>
                </c:pt>
                <c:pt idx="18">
                  <c:v>12</c:v>
                </c:pt>
                <c:pt idx="19">
                  <c:v>13.2</c:v>
                </c:pt>
                <c:pt idx="20">
                  <c:v>14.399999999999999</c:v>
                </c:pt>
                <c:pt idx="21">
                  <c:v>15.6</c:v>
                </c:pt>
                <c:pt idx="22">
                  <c:v>16.8</c:v>
                </c:pt>
                <c:pt idx="23">
                  <c:v>18</c:v>
                </c:pt>
              </c:numCache>
            </c:numRef>
          </c:xVal>
          <c:yVal>
            <c:numRef>
              <c:f>Sheet3!$J$4:$J$27</c:f>
              <c:numCache>
                <c:formatCode>0.0000</c:formatCode>
                <c:ptCount val="24"/>
                <c:pt idx="0">
                  <c:v>-0.60000000000000009</c:v>
                </c:pt>
                <c:pt idx="1">
                  <c:v>0</c:v>
                </c:pt>
                <c:pt idx="2">
                  <c:v>0.60000000000000009</c:v>
                </c:pt>
                <c:pt idx="3">
                  <c:v>0</c:v>
                </c:pt>
                <c:pt idx="4">
                  <c:v>-0.60000000000000009</c:v>
                </c:pt>
                <c:pt idx="5">
                  <c:v>0</c:v>
                </c:pt>
                <c:pt idx="6">
                  <c:v>0.60000000000000009</c:v>
                </c:pt>
                <c:pt idx="7">
                  <c:v>0</c:v>
                </c:pt>
                <c:pt idx="8">
                  <c:v>-0.60000000000000009</c:v>
                </c:pt>
                <c:pt idx="9">
                  <c:v>0</c:v>
                </c:pt>
                <c:pt idx="10">
                  <c:v>0.60000000000000009</c:v>
                </c:pt>
                <c:pt idx="11">
                  <c:v>0</c:v>
                </c:pt>
                <c:pt idx="12">
                  <c:v>-0.60000000000000009</c:v>
                </c:pt>
                <c:pt idx="13">
                  <c:v>0</c:v>
                </c:pt>
                <c:pt idx="14">
                  <c:v>0.60000000000000009</c:v>
                </c:pt>
                <c:pt idx="15">
                  <c:v>0</c:v>
                </c:pt>
                <c:pt idx="16">
                  <c:v>-0.60000000000000009</c:v>
                </c:pt>
                <c:pt idx="17">
                  <c:v>0</c:v>
                </c:pt>
                <c:pt idx="18">
                  <c:v>0.60000000000000009</c:v>
                </c:pt>
                <c:pt idx="19">
                  <c:v>0</c:v>
                </c:pt>
                <c:pt idx="20">
                  <c:v>-0.60000000000000009</c:v>
                </c:pt>
                <c:pt idx="21">
                  <c:v>0</c:v>
                </c:pt>
                <c:pt idx="22">
                  <c:v>0.60000000000000009</c:v>
                </c:pt>
                <c:pt idx="2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Sheet3!$K$4:$K$27</c:f>
              <c:numCache>
                <c:formatCode>General</c:formatCode>
                <c:ptCount val="24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</c:numCache>
            </c:numRef>
          </c:xVal>
          <c:yVal>
            <c:numRef>
              <c:f>Sheet3!$L$4:$L$27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-1</c:v>
                </c:pt>
                <c:pt idx="2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88480"/>
        <c:axId val="132060672"/>
      </c:scatterChart>
      <c:valAx>
        <c:axId val="131588480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x</a:t>
                </a:r>
              </a:p>
            </c:rich>
          </c:tx>
          <c:layout>
            <c:manualLayout>
              <c:xMode val="edge"/>
              <c:yMode val="edge"/>
              <c:x val="0.93299086485037563"/>
              <c:y val="0.416668079522296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60672"/>
        <c:crosses val="autoZero"/>
        <c:crossBetween val="midCat"/>
        <c:majorUnit val="2"/>
      </c:valAx>
      <c:valAx>
        <c:axId val="132060672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1588480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47625</xdr:rowOff>
    </xdr:from>
    <xdr:to>
      <xdr:col>17</xdr:col>
      <xdr:colOff>247650</xdr:colOff>
      <xdr:row>13</xdr:row>
      <xdr:rowOff>28575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9525</xdr:rowOff>
        </xdr:from>
        <xdr:to>
          <xdr:col>10</xdr:col>
          <xdr:colOff>247650</xdr:colOff>
          <xdr:row>10</xdr:row>
          <xdr:rowOff>9525</xdr:rowOff>
        </xdr:to>
        <xdr:sp macro="" textlink="">
          <xdr:nvSpPr>
            <xdr:cNvPr id="1037" name="ScrollBar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10</xdr:col>
          <xdr:colOff>247650</xdr:colOff>
          <xdr:row>12</xdr:row>
          <xdr:rowOff>0</xdr:rowOff>
        </xdr:to>
        <xdr:sp macro="" textlink="">
          <xdr:nvSpPr>
            <xdr:cNvPr id="1045" name="ScrollBar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0.08371</cdr:x>
      <cdr:y>0.02466</cdr:y>
    </cdr:from>
    <cdr:to>
      <cdr:x>0.1311</cdr:x>
      <cdr:y>0.09894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630" y="69652"/>
          <a:ext cx="161591" cy="200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75" b="1" i="1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</a:p>
      </cdr:txBody>
    </cdr:sp>
  </cdr:relSizeAnchor>
  <cdr:relSizeAnchor xmlns:cdr="http://schemas.openxmlformats.org/drawingml/2006/chartDrawing">
    <cdr:from>
      <cdr:x>0.75663</cdr:x>
      <cdr:y>0.2967</cdr:y>
    </cdr:from>
    <cdr:to>
      <cdr:x>0.96052</cdr:x>
      <cdr:y>0.37098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3231" y="802944"/>
          <a:ext cx="695258" cy="200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75" b="1" i="1" u="none" strike="noStrike" baseline="0">
              <a:solidFill>
                <a:srgbClr val="FF0000"/>
              </a:solidFill>
              <a:latin typeface="Arial"/>
              <a:cs typeface="Arial"/>
            </a:rPr>
            <a:t>y</a:t>
          </a:r>
          <a:r>
            <a:rPr lang="en-US" sz="975" b="1" i="0" u="none" strike="noStrike" baseline="0">
              <a:solidFill>
                <a:srgbClr val="FF0000"/>
              </a:solidFill>
              <a:latin typeface="Arial"/>
              <a:cs typeface="Arial"/>
            </a:rPr>
            <a:t> = zig (</a:t>
          </a:r>
          <a:r>
            <a:rPr lang="en-US" sz="975" b="1" i="1" u="none" strike="noStrike" baseline="0">
              <a:solidFill>
                <a:srgbClr val="FF0000"/>
              </a:solidFill>
              <a:latin typeface="Arial"/>
              <a:cs typeface="Arial"/>
            </a:rPr>
            <a:t>x</a:t>
          </a:r>
          <a:r>
            <a:rPr lang="en-US" sz="975" b="1" i="0" u="none" strike="noStrike" baseline="0">
              <a:solidFill>
                <a:srgbClr val="FF0000"/>
              </a:solidFill>
              <a:latin typeface="Arial"/>
              <a:cs typeface="Arial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0</xdr:row>
      <xdr:rowOff>47625</xdr:rowOff>
    </xdr:from>
    <xdr:to>
      <xdr:col>15</xdr:col>
      <xdr:colOff>600075</xdr:colOff>
      <xdr:row>13</xdr:row>
      <xdr:rowOff>47625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9525</xdr:rowOff>
        </xdr:from>
        <xdr:to>
          <xdr:col>8</xdr:col>
          <xdr:colOff>219075</xdr:colOff>
          <xdr:row>12</xdr:row>
          <xdr:rowOff>9525</xdr:rowOff>
        </xdr:to>
        <xdr:sp macro="" textlink="">
          <xdr:nvSpPr>
            <xdr:cNvPr id="3078" name="ScrollBar1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9525</xdr:rowOff>
        </xdr:from>
        <xdr:to>
          <xdr:col>8</xdr:col>
          <xdr:colOff>219075</xdr:colOff>
          <xdr:row>10</xdr:row>
          <xdr:rowOff>0</xdr:rowOff>
        </xdr:to>
        <xdr:sp macro="" textlink="">
          <xdr:nvSpPr>
            <xdr:cNvPr id="3081" name="ScrollBar4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0.53483</cdr:x>
      <cdr:y>0.02768</cdr:y>
    </cdr:from>
    <cdr:to>
      <cdr:x>0.53483</cdr:x>
      <cdr:y>0.02768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4844" y="7936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1" i="1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</a:p>
      </cdr:txBody>
    </cdr:sp>
  </cdr:relSizeAnchor>
  <cdr:relSizeAnchor xmlns:cdr="http://schemas.openxmlformats.org/drawingml/2006/chartDrawing">
    <cdr:from>
      <cdr:x>0.75794</cdr:x>
      <cdr:y>0.31392</cdr:y>
    </cdr:from>
    <cdr:to>
      <cdr:x>0.96352</cdr:x>
      <cdr:y>0.39694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1528" y="867309"/>
          <a:ext cx="761705" cy="228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75" b="1" i="1" u="none" strike="noStrike" baseline="0">
              <a:solidFill>
                <a:srgbClr val="FF0000"/>
              </a:solidFill>
              <a:latin typeface="Arial"/>
              <a:cs typeface="Arial"/>
            </a:rPr>
            <a:t>y</a:t>
          </a:r>
          <a:r>
            <a:rPr lang="en-US" sz="1075" b="1" i="0" u="none" strike="noStrike" baseline="0">
              <a:solidFill>
                <a:srgbClr val="FF0000"/>
              </a:solidFill>
              <a:latin typeface="Arial"/>
              <a:cs typeface="Arial"/>
            </a:rPr>
            <a:t> = zig (</a:t>
          </a:r>
          <a:r>
            <a:rPr lang="en-US" sz="1075" b="1" i="1" u="none" strike="noStrike" baseline="0">
              <a:solidFill>
                <a:srgbClr val="FF0000"/>
              </a:solidFill>
              <a:latin typeface="Arial"/>
              <a:cs typeface="Arial"/>
            </a:rPr>
            <a:t>x</a:t>
          </a:r>
          <a:r>
            <a:rPr lang="en-US" sz="1075" b="1" i="0" u="none" strike="noStrike" baseline="0">
              <a:solidFill>
                <a:srgbClr val="FF0000"/>
              </a:solidFill>
              <a:latin typeface="Arial"/>
              <a:cs typeface="Arial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P856"/>
  <sheetViews>
    <sheetView tabSelected="1" workbookViewId="0">
      <selection activeCell="G10" sqref="G10"/>
    </sheetView>
  </sheetViews>
  <sheetFormatPr defaultColWidth="8.7109375" defaultRowHeight="12.75" x14ac:dyDescent="0.2"/>
  <cols>
    <col min="1" max="1" width="3.28515625" customWidth="1"/>
    <col min="2" max="3" width="4.28515625" customWidth="1"/>
    <col min="4" max="4" width="37.42578125" customWidth="1"/>
    <col min="5" max="5" width="4.7109375" customWidth="1"/>
    <col min="6" max="6" width="2.7109375" customWidth="1"/>
    <col min="7" max="7" width="8.5703125" customWidth="1"/>
    <col min="8" max="9" width="2.140625" customWidth="1"/>
    <col min="10" max="10" width="3.28515625" customWidth="1"/>
    <col min="11" max="11" width="10.42578125" bestFit="1" customWidth="1"/>
    <col min="15" max="15" width="7.28515625" customWidth="1"/>
    <col min="16" max="16" width="7" customWidth="1"/>
    <col min="25" max="25" width="11" customWidth="1"/>
    <col min="33" max="33" width="10.42578125" customWidth="1"/>
    <col min="34" max="34" width="6.42578125" customWidth="1"/>
  </cols>
  <sheetData>
    <row r="1" spans="1:36" ht="20.25" x14ac:dyDescent="0.3">
      <c r="A1" s="2"/>
      <c r="B1" s="5"/>
      <c r="C1" s="5" t="s">
        <v>31</v>
      </c>
      <c r="AE1" s="16"/>
      <c r="AG1" s="9"/>
      <c r="AI1" s="28"/>
      <c r="AJ1" s="28"/>
    </row>
    <row r="2" spans="1:36" ht="12.75" customHeight="1" x14ac:dyDescent="0.3">
      <c r="A2" s="2"/>
      <c r="B2" s="5"/>
      <c r="AE2" s="16"/>
      <c r="AI2" s="6"/>
      <c r="AJ2" s="6"/>
    </row>
    <row r="3" spans="1:36" ht="16.5" customHeight="1" x14ac:dyDescent="0.3">
      <c r="A3" s="2"/>
      <c r="B3" s="5"/>
      <c r="D3" s="4" t="s">
        <v>30</v>
      </c>
      <c r="E3" s="4"/>
      <c r="F3" s="7"/>
      <c r="AF3" s="21"/>
      <c r="AI3" s="6"/>
      <c r="AJ3" s="6"/>
    </row>
    <row r="4" spans="1:36" ht="17.25" customHeight="1" x14ac:dyDescent="0.3">
      <c r="A4" s="2"/>
      <c r="B4" s="5"/>
      <c r="D4" s="4" t="s">
        <v>6</v>
      </c>
      <c r="E4" s="4"/>
      <c r="F4" s="7"/>
      <c r="AF4" s="20"/>
      <c r="AI4" s="6"/>
      <c r="AJ4" s="6"/>
    </row>
    <row r="5" spans="1:36" ht="18" customHeight="1" x14ac:dyDescent="0.3">
      <c r="A5" s="2"/>
      <c r="B5" s="5"/>
      <c r="D5" s="4" t="s">
        <v>7</v>
      </c>
      <c r="E5" s="3"/>
      <c r="F5" s="7"/>
      <c r="AI5" s="6"/>
      <c r="AJ5" s="6"/>
    </row>
    <row r="6" spans="1:36" ht="15.75" x14ac:dyDescent="0.25">
      <c r="D6" s="4" t="s">
        <v>21</v>
      </c>
      <c r="E6" s="3"/>
      <c r="AI6" s="6"/>
      <c r="AJ6" s="6"/>
    </row>
    <row r="7" spans="1:36" ht="19.5" customHeight="1" x14ac:dyDescent="0.35">
      <c r="A7" s="1"/>
      <c r="B7" s="8"/>
      <c r="C7" s="8"/>
      <c r="D7" s="36" t="s">
        <v>20</v>
      </c>
      <c r="E7" s="35"/>
      <c r="AI7" s="6"/>
      <c r="AJ7" s="6"/>
    </row>
    <row r="8" spans="1:36" x14ac:dyDescent="0.2">
      <c r="AI8" s="6"/>
      <c r="AJ8" s="6"/>
    </row>
    <row r="9" spans="1:36" ht="15.75" x14ac:dyDescent="0.25">
      <c r="B9" s="11"/>
      <c r="C9" s="11"/>
      <c r="D9" s="11"/>
      <c r="AI9" s="6"/>
      <c r="AJ9" s="6"/>
    </row>
    <row r="10" spans="1:36" ht="16.5" x14ac:dyDescent="0.25">
      <c r="A10" s="11"/>
      <c r="B10" s="11"/>
      <c r="C10" s="11" t="s">
        <v>8</v>
      </c>
      <c r="E10" s="53">
        <f>G10/10-4</f>
        <v>0.79999999999999982</v>
      </c>
      <c r="F10">
        <v>62</v>
      </c>
      <c r="G10" s="52">
        <v>48</v>
      </c>
      <c r="AI10" s="6"/>
      <c r="AJ10" s="6"/>
    </row>
    <row r="11" spans="1:36" ht="15.75" x14ac:dyDescent="0.25">
      <c r="A11" s="11"/>
      <c r="B11" s="11"/>
      <c r="C11" s="11"/>
      <c r="E11" s="15"/>
      <c r="AI11" s="6"/>
      <c r="AJ11" s="6"/>
    </row>
    <row r="12" spans="1:36" ht="16.5" x14ac:dyDescent="0.25">
      <c r="A12" s="27"/>
      <c r="B12" s="11"/>
      <c r="C12" s="11" t="s">
        <v>18</v>
      </c>
      <c r="E12" s="53">
        <f>G12/10 -2</f>
        <v>0.29999999999999982</v>
      </c>
      <c r="F12">
        <v>62</v>
      </c>
      <c r="G12" s="52">
        <v>23</v>
      </c>
      <c r="AI12" s="6"/>
      <c r="AJ12" s="6"/>
    </row>
    <row r="13" spans="1:36" ht="15.75" x14ac:dyDescent="0.25">
      <c r="B13" s="27"/>
      <c r="C13" s="11"/>
      <c r="D13" s="11"/>
      <c r="E13" s="10"/>
      <c r="AI13" s="6"/>
      <c r="AJ13" s="6"/>
    </row>
    <row r="14" spans="1:36" ht="15.75" x14ac:dyDescent="0.25">
      <c r="B14" s="11"/>
      <c r="C14" s="11"/>
      <c r="E14" s="15"/>
      <c r="AI14" s="6"/>
      <c r="AJ14" s="6"/>
    </row>
    <row r="15" spans="1:36" ht="15.75" x14ac:dyDescent="0.25">
      <c r="D15" s="11"/>
      <c r="J15" s="11"/>
      <c r="AI15" s="6"/>
      <c r="AJ15" s="6"/>
    </row>
    <row r="16" spans="1:36" ht="18" x14ac:dyDescent="0.25">
      <c r="A16" s="11"/>
      <c r="F16" s="24"/>
      <c r="G16" s="25"/>
      <c r="J16" s="11"/>
      <c r="K16" s="12"/>
      <c r="L16" s="12"/>
      <c r="M16" s="34" t="str">
        <f>"y - ("&amp;TEXT(b,"0.0")&amp;")  = zig(x - ("&amp;TEXT(a,"0.0")&amp; "))"</f>
        <v>y - (0.3)  = zig(x - (0.8))</v>
      </c>
      <c r="AI16" s="6"/>
      <c r="AJ16" s="6"/>
    </row>
    <row r="17" spans="1:36" ht="15.75" x14ac:dyDescent="0.25">
      <c r="F17" s="24"/>
      <c r="G17" s="26"/>
      <c r="J17" s="11"/>
      <c r="K17" s="12"/>
      <c r="L17" s="12"/>
      <c r="M17" s="12"/>
      <c r="AI17" s="6"/>
      <c r="AJ17" s="6"/>
    </row>
    <row r="18" spans="1:36" ht="15.75" x14ac:dyDescent="0.25">
      <c r="B18" s="30" t="s">
        <v>0</v>
      </c>
      <c r="C18" s="17"/>
      <c r="E18" s="30"/>
      <c r="F18" s="30"/>
      <c r="G18" s="30"/>
      <c r="H18" s="30"/>
      <c r="I18" s="30"/>
      <c r="J18" s="30"/>
      <c r="K18" s="13"/>
      <c r="L18" s="13"/>
      <c r="M18" s="13"/>
      <c r="N18" s="13" t="s">
        <v>19</v>
      </c>
      <c r="AI18" s="6"/>
      <c r="AJ18" s="6"/>
    </row>
    <row r="19" spans="1:36" ht="15.75" x14ac:dyDescent="0.25">
      <c r="D19" s="30" t="s">
        <v>1</v>
      </c>
      <c r="E19" s="30"/>
      <c r="F19" s="30"/>
      <c r="G19" s="30"/>
      <c r="H19" s="30"/>
      <c r="I19" s="30"/>
      <c r="J19" s="30"/>
      <c r="K19" s="13"/>
      <c r="L19" s="13"/>
      <c r="M19" s="13"/>
      <c r="N19" s="13"/>
      <c r="AI19" s="6"/>
      <c r="AJ19" s="6"/>
    </row>
    <row r="20" spans="1:36" ht="18" x14ac:dyDescent="0.25">
      <c r="A20" s="19"/>
      <c r="D20" s="30" t="s">
        <v>2</v>
      </c>
      <c r="E20" s="30"/>
      <c r="F20" s="30"/>
      <c r="G20" s="30"/>
      <c r="H20" s="30"/>
      <c r="I20" s="30"/>
      <c r="J20" s="30"/>
      <c r="K20" s="13"/>
      <c r="L20" s="13"/>
      <c r="M20" s="34" t="str">
        <f>"y =  ("&amp;TEXT(b,"0.0")&amp;")  + zig(x - ("&amp;TEXT(a,"0.0")&amp; "))"</f>
        <v>y =  (0.3)  + zig(x - (0.8))</v>
      </c>
      <c r="N20" s="13"/>
      <c r="AI20" s="6"/>
      <c r="AJ20" s="6"/>
    </row>
    <row r="21" spans="1:36" ht="15.75" x14ac:dyDescent="0.25">
      <c r="A21" s="23"/>
      <c r="D21" s="30" t="s">
        <v>3</v>
      </c>
      <c r="E21" s="30"/>
      <c r="F21" s="30"/>
      <c r="G21" s="30"/>
      <c r="H21" s="30"/>
      <c r="I21" s="30"/>
      <c r="J21" s="30"/>
      <c r="K21" s="13"/>
      <c r="L21" s="13"/>
      <c r="M21" s="13"/>
      <c r="N21" s="13"/>
      <c r="AI21" s="6"/>
      <c r="AJ21" s="6"/>
    </row>
    <row r="22" spans="1:36" ht="15.75" x14ac:dyDescent="0.25">
      <c r="A22" s="22"/>
      <c r="D22" s="30"/>
      <c r="E22" s="30"/>
      <c r="F22" s="30"/>
      <c r="G22" s="30"/>
      <c r="H22" s="30"/>
      <c r="I22" s="30"/>
      <c r="J22" s="30"/>
      <c r="K22" s="13"/>
      <c r="L22" s="13"/>
      <c r="M22" s="13"/>
      <c r="N22" s="13"/>
      <c r="AI22" s="6"/>
      <c r="AJ22" s="6"/>
    </row>
    <row r="23" spans="1:36" ht="15.75" x14ac:dyDescent="0.25">
      <c r="A23" s="18"/>
      <c r="D23" s="30"/>
      <c r="E23" s="30"/>
      <c r="F23" s="30"/>
      <c r="G23" s="30"/>
      <c r="H23" s="30"/>
      <c r="I23" s="30"/>
      <c r="J23" s="30"/>
      <c r="K23" s="30"/>
      <c r="M23" s="14"/>
      <c r="N23" s="13"/>
      <c r="AI23" s="6"/>
      <c r="AJ23" s="6"/>
    </row>
    <row r="24" spans="1:36" ht="15.75" x14ac:dyDescent="0.25">
      <c r="D24" s="30"/>
      <c r="E24" s="30"/>
      <c r="F24" s="30"/>
      <c r="G24" s="30"/>
      <c r="H24" s="30"/>
      <c r="I24" s="30"/>
      <c r="J24" s="30"/>
      <c r="K24" s="30"/>
      <c r="M24" s="13"/>
      <c r="N24" s="13"/>
      <c r="AI24" s="29"/>
      <c r="AJ24" s="29"/>
    </row>
    <row r="25" spans="1:36" ht="15.75" x14ac:dyDescent="0.25">
      <c r="A25" s="50" t="s">
        <v>25</v>
      </c>
      <c r="B25" s="50"/>
      <c r="C25" s="50"/>
      <c r="D25" s="50"/>
      <c r="J25" s="11" t="s">
        <v>4</v>
      </c>
      <c r="K25" s="30"/>
      <c r="M25" s="13"/>
      <c r="N25" s="13"/>
      <c r="AI25" s="29"/>
      <c r="AJ25" s="29"/>
    </row>
    <row r="26" spans="1:36" ht="15.75" x14ac:dyDescent="0.25">
      <c r="A26" s="50" t="s">
        <v>26</v>
      </c>
      <c r="B26" s="50"/>
      <c r="C26" s="50"/>
      <c r="D26" s="50"/>
      <c r="J26" s="11"/>
      <c r="K26" s="30"/>
      <c r="M26" s="13"/>
      <c r="N26" s="13"/>
      <c r="AI26" s="29"/>
      <c r="AJ26" s="29"/>
    </row>
    <row r="27" spans="1:36" ht="15.75" x14ac:dyDescent="0.25">
      <c r="A27" s="50" t="s">
        <v>27</v>
      </c>
      <c r="B27" s="50"/>
      <c r="C27" s="50"/>
      <c r="D27" s="50"/>
      <c r="J27" s="11"/>
      <c r="K27" s="30"/>
      <c r="M27" s="13"/>
      <c r="N27" s="13"/>
    </row>
    <row r="28" spans="1:36" ht="15.75" x14ac:dyDescent="0.25">
      <c r="A28" s="50" t="s">
        <v>28</v>
      </c>
      <c r="B28" s="50"/>
      <c r="C28" s="50"/>
      <c r="D28" s="51"/>
      <c r="J28" s="11"/>
      <c r="K28" s="30"/>
      <c r="M28" s="13"/>
      <c r="N28" s="13"/>
    </row>
    <row r="29" spans="1:36" ht="15.75" x14ac:dyDescent="0.25">
      <c r="A29" s="50" t="s">
        <v>29</v>
      </c>
      <c r="B29" s="50"/>
      <c r="C29" s="50"/>
      <c r="D29" s="50"/>
      <c r="K29" s="30"/>
      <c r="N29" s="13"/>
    </row>
    <row r="30" spans="1:36" x14ac:dyDescent="0.2">
      <c r="N30" s="13"/>
    </row>
    <row r="32" spans="1:36" x14ac:dyDescent="0.2">
      <c r="Y32" s="31"/>
    </row>
    <row r="33" spans="25:25" x14ac:dyDescent="0.2">
      <c r="Y33" s="31"/>
    </row>
    <row r="34" spans="25:25" x14ac:dyDescent="0.2">
      <c r="Y34" s="31"/>
    </row>
    <row r="35" spans="25:25" x14ac:dyDescent="0.2">
      <c r="Y35" s="31"/>
    </row>
    <row r="36" spans="25:25" x14ac:dyDescent="0.2">
      <c r="Y36" s="31"/>
    </row>
    <row r="37" spans="25:25" x14ac:dyDescent="0.2">
      <c r="Y37" s="31"/>
    </row>
    <row r="38" spans="25:25" x14ac:dyDescent="0.2">
      <c r="Y38" s="31"/>
    </row>
    <row r="39" spans="25:25" x14ac:dyDescent="0.2">
      <c r="Y39" s="31"/>
    </row>
    <row r="40" spans="25:25" x14ac:dyDescent="0.2">
      <c r="Y40" s="31"/>
    </row>
    <row r="41" spans="25:25" x14ac:dyDescent="0.2">
      <c r="Y41" s="31"/>
    </row>
    <row r="42" spans="25:25" x14ac:dyDescent="0.2">
      <c r="Y42" s="31"/>
    </row>
    <row r="43" spans="25:25" x14ac:dyDescent="0.2">
      <c r="Y43" s="31"/>
    </row>
    <row r="44" spans="25:25" x14ac:dyDescent="0.2">
      <c r="Y44" s="31"/>
    </row>
    <row r="45" spans="25:25" x14ac:dyDescent="0.2">
      <c r="Y45" s="31"/>
    </row>
    <row r="46" spans="25:25" x14ac:dyDescent="0.2">
      <c r="Y46" s="31"/>
    </row>
    <row r="47" spans="25:25" x14ac:dyDescent="0.2">
      <c r="Y47" s="31"/>
    </row>
    <row r="48" spans="25:25" x14ac:dyDescent="0.2">
      <c r="Y48" s="31"/>
    </row>
    <row r="49" spans="25:25" x14ac:dyDescent="0.2">
      <c r="Y49" s="31"/>
    </row>
    <row r="50" spans="25:25" x14ac:dyDescent="0.2">
      <c r="Y50" s="31"/>
    </row>
    <row r="51" spans="25:25" x14ac:dyDescent="0.2">
      <c r="Y51" s="31"/>
    </row>
    <row r="52" spans="25:25" x14ac:dyDescent="0.2">
      <c r="Y52" s="31"/>
    </row>
    <row r="53" spans="25:25" x14ac:dyDescent="0.2">
      <c r="Y53" s="31"/>
    </row>
    <row r="54" spans="25:25" x14ac:dyDescent="0.2">
      <c r="Y54" s="31"/>
    </row>
    <row r="55" spans="25:25" x14ac:dyDescent="0.2">
      <c r="Y55" s="31"/>
    </row>
    <row r="56" spans="25:25" x14ac:dyDescent="0.2">
      <c r="Y56" s="31"/>
    </row>
    <row r="57" spans="25:25" x14ac:dyDescent="0.2">
      <c r="Y57" s="31"/>
    </row>
    <row r="58" spans="25:25" x14ac:dyDescent="0.2">
      <c r="Y58" s="31"/>
    </row>
    <row r="59" spans="25:25" x14ac:dyDescent="0.2">
      <c r="Y59" s="31"/>
    </row>
    <row r="60" spans="25:25" x14ac:dyDescent="0.2">
      <c r="Y60" s="31"/>
    </row>
    <row r="61" spans="25:25" x14ac:dyDescent="0.2">
      <c r="Y61" s="31"/>
    </row>
    <row r="62" spans="25:25" x14ac:dyDescent="0.2">
      <c r="Y62" s="31"/>
    </row>
    <row r="63" spans="25:25" x14ac:dyDescent="0.2">
      <c r="Y63" s="31"/>
    </row>
    <row r="64" spans="25:25" x14ac:dyDescent="0.2">
      <c r="Y64" s="31"/>
    </row>
    <row r="65" spans="25:25" x14ac:dyDescent="0.2">
      <c r="Y65" s="31"/>
    </row>
    <row r="66" spans="25:25" x14ac:dyDescent="0.2">
      <c r="Y66" s="31"/>
    </row>
    <row r="67" spans="25:25" x14ac:dyDescent="0.2">
      <c r="Y67" s="31"/>
    </row>
    <row r="68" spans="25:25" x14ac:dyDescent="0.2">
      <c r="Y68" s="31"/>
    </row>
    <row r="69" spans="25:25" x14ac:dyDescent="0.2">
      <c r="Y69" s="31"/>
    </row>
    <row r="70" spans="25:25" x14ac:dyDescent="0.2">
      <c r="Y70" s="31"/>
    </row>
    <row r="71" spans="25:25" x14ac:dyDescent="0.2">
      <c r="Y71" s="31"/>
    </row>
    <row r="72" spans="25:25" x14ac:dyDescent="0.2">
      <c r="Y72" s="31"/>
    </row>
    <row r="73" spans="25:25" x14ac:dyDescent="0.2">
      <c r="Y73" s="31"/>
    </row>
    <row r="74" spans="25:25" x14ac:dyDescent="0.2">
      <c r="Y74" s="31"/>
    </row>
    <row r="75" spans="25:25" x14ac:dyDescent="0.2">
      <c r="Y75" s="31"/>
    </row>
    <row r="76" spans="25:25" x14ac:dyDescent="0.2">
      <c r="Y76" s="31"/>
    </row>
    <row r="77" spans="25:25" x14ac:dyDescent="0.2">
      <c r="Y77" s="31"/>
    </row>
    <row r="78" spans="25:25" x14ac:dyDescent="0.2">
      <c r="Y78" s="31"/>
    </row>
    <row r="79" spans="25:25" x14ac:dyDescent="0.2">
      <c r="Y79" s="31"/>
    </row>
    <row r="80" spans="25:25" x14ac:dyDescent="0.2">
      <c r="Y80" s="31"/>
    </row>
    <row r="81" spans="25:25" x14ac:dyDescent="0.2">
      <c r="Y81" s="31"/>
    </row>
    <row r="82" spans="25:25" x14ac:dyDescent="0.2">
      <c r="Y82" s="31"/>
    </row>
    <row r="83" spans="25:25" x14ac:dyDescent="0.2">
      <c r="Y83" s="31"/>
    </row>
    <row r="84" spans="25:25" x14ac:dyDescent="0.2">
      <c r="Y84" s="31"/>
    </row>
    <row r="85" spans="25:25" x14ac:dyDescent="0.2">
      <c r="Y85" s="31"/>
    </row>
    <row r="86" spans="25:25" x14ac:dyDescent="0.2">
      <c r="Y86" s="31"/>
    </row>
    <row r="87" spans="25:25" x14ac:dyDescent="0.2">
      <c r="Y87" s="31"/>
    </row>
    <row r="88" spans="25:25" x14ac:dyDescent="0.2">
      <c r="Y88" s="31"/>
    </row>
    <row r="89" spans="25:25" x14ac:dyDescent="0.2">
      <c r="Y89" s="31"/>
    </row>
    <row r="90" spans="25:25" x14ac:dyDescent="0.2">
      <c r="Y90" s="31"/>
    </row>
    <row r="91" spans="25:25" x14ac:dyDescent="0.2">
      <c r="Y91" s="31"/>
    </row>
    <row r="92" spans="25:25" x14ac:dyDescent="0.2">
      <c r="Y92" s="31"/>
    </row>
    <row r="93" spans="25:25" x14ac:dyDescent="0.2">
      <c r="Y93" s="31"/>
    </row>
    <row r="94" spans="25:25" x14ac:dyDescent="0.2">
      <c r="Y94" s="31"/>
    </row>
    <row r="95" spans="25:25" x14ac:dyDescent="0.2">
      <c r="Y95" s="31"/>
    </row>
    <row r="96" spans="25:25" x14ac:dyDescent="0.2">
      <c r="Y96" s="31"/>
    </row>
    <row r="97" spans="25:25" x14ac:dyDescent="0.2">
      <c r="Y97" s="31"/>
    </row>
    <row r="98" spans="25:25" x14ac:dyDescent="0.2">
      <c r="Y98" s="31"/>
    </row>
    <row r="99" spans="25:25" x14ac:dyDescent="0.2">
      <c r="Y99" s="31"/>
    </row>
    <row r="100" spans="25:25" x14ac:dyDescent="0.2">
      <c r="Y100" s="31"/>
    </row>
    <row r="101" spans="25:25" x14ac:dyDescent="0.2">
      <c r="Y101" s="31"/>
    </row>
    <row r="102" spans="25:25" x14ac:dyDescent="0.2">
      <c r="Y102" s="31"/>
    </row>
    <row r="103" spans="25:25" x14ac:dyDescent="0.2">
      <c r="Y103" s="31"/>
    </row>
    <row r="104" spans="25:25" x14ac:dyDescent="0.2">
      <c r="Y104" s="31"/>
    </row>
    <row r="105" spans="25:25" x14ac:dyDescent="0.2">
      <c r="Y105" s="31"/>
    </row>
    <row r="106" spans="25:25" x14ac:dyDescent="0.2">
      <c r="Y106" s="31"/>
    </row>
    <row r="107" spans="25:25" x14ac:dyDescent="0.2">
      <c r="Y107" s="31"/>
    </row>
    <row r="108" spans="25:25" x14ac:dyDescent="0.2">
      <c r="Y108" s="31"/>
    </row>
    <row r="109" spans="25:25" x14ac:dyDescent="0.2">
      <c r="Y109" s="31"/>
    </row>
    <row r="110" spans="25:25" x14ac:dyDescent="0.2">
      <c r="Y110" s="31"/>
    </row>
    <row r="111" spans="25:25" x14ac:dyDescent="0.2">
      <c r="Y111" s="31"/>
    </row>
    <row r="112" spans="25:25" x14ac:dyDescent="0.2">
      <c r="Y112" s="31"/>
    </row>
    <row r="113" spans="25:25" x14ac:dyDescent="0.2">
      <c r="Y113" s="31"/>
    </row>
    <row r="114" spans="25:25" x14ac:dyDescent="0.2">
      <c r="Y114" s="31"/>
    </row>
    <row r="115" spans="25:25" x14ac:dyDescent="0.2">
      <c r="Y115" s="31"/>
    </row>
    <row r="116" spans="25:25" x14ac:dyDescent="0.2">
      <c r="Y116" s="31"/>
    </row>
    <row r="117" spans="25:25" x14ac:dyDescent="0.2">
      <c r="Y117" s="31"/>
    </row>
    <row r="118" spans="25:25" x14ac:dyDescent="0.2">
      <c r="Y118" s="31"/>
    </row>
    <row r="119" spans="25:25" x14ac:dyDescent="0.2">
      <c r="Y119" s="31"/>
    </row>
    <row r="120" spans="25:25" x14ac:dyDescent="0.2">
      <c r="Y120" s="31"/>
    </row>
    <row r="121" spans="25:25" x14ac:dyDescent="0.2">
      <c r="Y121" s="31"/>
    </row>
    <row r="122" spans="25:25" x14ac:dyDescent="0.2">
      <c r="Y122" s="31"/>
    </row>
    <row r="123" spans="25:25" x14ac:dyDescent="0.2">
      <c r="Y123" s="31"/>
    </row>
    <row r="124" spans="25:25" x14ac:dyDescent="0.2">
      <c r="Y124" s="31"/>
    </row>
    <row r="125" spans="25:25" x14ac:dyDescent="0.2">
      <c r="Y125" s="31"/>
    </row>
    <row r="126" spans="25:25" x14ac:dyDescent="0.2">
      <c r="Y126" s="31"/>
    </row>
    <row r="127" spans="25:25" x14ac:dyDescent="0.2">
      <c r="Y127" s="31"/>
    </row>
    <row r="128" spans="25:25" x14ac:dyDescent="0.2">
      <c r="Y128" s="31"/>
    </row>
    <row r="129" spans="25:25" x14ac:dyDescent="0.2">
      <c r="Y129" s="31"/>
    </row>
    <row r="130" spans="25:25" x14ac:dyDescent="0.2">
      <c r="Y130" s="31"/>
    </row>
    <row r="131" spans="25:25" x14ac:dyDescent="0.2">
      <c r="Y131" s="31"/>
    </row>
    <row r="132" spans="25:25" x14ac:dyDescent="0.2">
      <c r="Y132" s="31"/>
    </row>
    <row r="133" spans="25:25" x14ac:dyDescent="0.2">
      <c r="Y133" s="31"/>
    </row>
    <row r="134" spans="25:25" x14ac:dyDescent="0.2">
      <c r="Y134" s="31"/>
    </row>
    <row r="135" spans="25:25" x14ac:dyDescent="0.2">
      <c r="Y135" s="31"/>
    </row>
    <row r="136" spans="25:25" x14ac:dyDescent="0.2">
      <c r="Y136" s="31"/>
    </row>
    <row r="137" spans="25:25" x14ac:dyDescent="0.2">
      <c r="Y137" s="31"/>
    </row>
    <row r="138" spans="25:25" x14ac:dyDescent="0.2">
      <c r="Y138" s="31"/>
    </row>
    <row r="139" spans="25:25" x14ac:dyDescent="0.2">
      <c r="Y139" s="31"/>
    </row>
    <row r="140" spans="25:25" x14ac:dyDescent="0.2">
      <c r="Y140" s="31"/>
    </row>
    <row r="141" spans="25:25" x14ac:dyDescent="0.2">
      <c r="Y141" s="31"/>
    </row>
    <row r="142" spans="25:25" x14ac:dyDescent="0.2">
      <c r="Y142" s="31"/>
    </row>
    <row r="143" spans="25:25" x14ac:dyDescent="0.2">
      <c r="Y143" s="31"/>
    </row>
    <row r="144" spans="25:25" x14ac:dyDescent="0.2">
      <c r="Y144" s="31"/>
    </row>
    <row r="145" spans="25:25" x14ac:dyDescent="0.2">
      <c r="Y145" s="31"/>
    </row>
    <row r="146" spans="25:25" x14ac:dyDescent="0.2">
      <c r="Y146" s="31"/>
    </row>
    <row r="147" spans="25:25" x14ac:dyDescent="0.2">
      <c r="Y147" s="31"/>
    </row>
    <row r="148" spans="25:25" x14ac:dyDescent="0.2">
      <c r="Y148" s="31"/>
    </row>
    <row r="149" spans="25:25" x14ac:dyDescent="0.2">
      <c r="Y149" s="31"/>
    </row>
    <row r="150" spans="25:25" x14ac:dyDescent="0.2">
      <c r="Y150" s="31"/>
    </row>
    <row r="151" spans="25:25" x14ac:dyDescent="0.2">
      <c r="Y151" s="31"/>
    </row>
    <row r="847" spans="4:10" x14ac:dyDescent="0.2">
      <c r="D847" s="29"/>
      <c r="E847" s="29"/>
      <c r="F847" s="29"/>
      <c r="G847" s="29"/>
      <c r="H847" s="29"/>
      <c r="I847" s="29"/>
      <c r="J847" s="29"/>
    </row>
    <row r="848" spans="4:10" x14ac:dyDescent="0.2">
      <c r="D848" s="29"/>
      <c r="E848" s="29"/>
      <c r="F848" s="29"/>
      <c r="G848" s="29"/>
      <c r="H848" s="29"/>
      <c r="I848" s="29"/>
      <c r="J848" s="29"/>
    </row>
    <row r="849" spans="4:94" x14ac:dyDescent="0.2">
      <c r="D849" s="29"/>
      <c r="E849" s="29"/>
      <c r="F849" s="29"/>
      <c r="G849" s="29"/>
      <c r="H849" s="29"/>
      <c r="I849" s="29"/>
      <c r="J849" s="29"/>
    </row>
    <row r="850" spans="4:94" x14ac:dyDescent="0.2">
      <c r="D850" s="29"/>
      <c r="E850" s="29"/>
      <c r="F850" s="29"/>
      <c r="G850" s="29"/>
      <c r="H850" s="29"/>
      <c r="I850" s="29"/>
      <c r="J850" s="29"/>
    </row>
    <row r="851" spans="4:94" x14ac:dyDescent="0.2">
      <c r="D851" s="29"/>
      <c r="E851" s="29"/>
      <c r="F851" s="29"/>
      <c r="G851" s="29"/>
      <c r="H851" s="29"/>
      <c r="I851" s="29"/>
      <c r="J851" s="29"/>
    </row>
    <row r="852" spans="4:94" x14ac:dyDescent="0.2"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9"/>
      <c r="BQ852" s="29"/>
      <c r="BR852" s="29"/>
      <c r="BS852" s="29"/>
      <c r="BT852" s="29"/>
      <c r="BU852" s="29"/>
      <c r="BV852" s="29"/>
      <c r="BW852" s="29"/>
      <c r="BX852" s="29"/>
      <c r="BY852" s="29"/>
      <c r="BZ852" s="29"/>
      <c r="CA852" s="29"/>
      <c r="CB852" s="29"/>
      <c r="CC852" s="29"/>
      <c r="CD852" s="29"/>
      <c r="CE852" s="29"/>
      <c r="CF852" s="29"/>
      <c r="CG852" s="29"/>
      <c r="CH852" s="29"/>
      <c r="CI852" s="29"/>
      <c r="CJ852" s="29"/>
      <c r="CK852" s="29"/>
      <c r="CL852" s="29"/>
      <c r="CM852" s="29"/>
      <c r="CN852" s="29"/>
      <c r="CO852" s="29"/>
      <c r="CP852" s="29"/>
    </row>
    <row r="853" spans="4:94" x14ac:dyDescent="0.2"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9"/>
      <c r="BQ853" s="29"/>
      <c r="BR853" s="29"/>
      <c r="BS853" s="29"/>
      <c r="BT853" s="29"/>
      <c r="BU853" s="29"/>
      <c r="BV853" s="29"/>
      <c r="BW853" s="29"/>
      <c r="BX853" s="29"/>
      <c r="BY853" s="29"/>
      <c r="BZ853" s="29"/>
      <c r="CA853" s="29"/>
      <c r="CB853" s="29"/>
      <c r="CC853" s="29"/>
      <c r="CD853" s="29"/>
      <c r="CE853" s="29"/>
      <c r="CF853" s="29"/>
      <c r="CG853" s="29"/>
      <c r="CH853" s="29"/>
      <c r="CI853" s="29"/>
      <c r="CJ853" s="29"/>
      <c r="CK853" s="29"/>
      <c r="CL853" s="29"/>
      <c r="CM853" s="29"/>
      <c r="CN853" s="29"/>
      <c r="CO853" s="29"/>
      <c r="CP853" s="29"/>
    </row>
    <row r="854" spans="4:94" x14ac:dyDescent="0.2"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9"/>
      <c r="BQ854" s="29"/>
      <c r="BR854" s="29"/>
      <c r="BS854" s="29"/>
      <c r="BT854" s="29"/>
      <c r="BU854" s="29"/>
      <c r="BV854" s="29"/>
      <c r="BW854" s="29"/>
      <c r="BX854" s="29"/>
      <c r="BY854" s="29"/>
      <c r="BZ854" s="29"/>
      <c r="CA854" s="29"/>
      <c r="CB854" s="29"/>
      <c r="CC854" s="29"/>
      <c r="CD854" s="29"/>
      <c r="CE854" s="29"/>
      <c r="CF854" s="29"/>
      <c r="CG854" s="29"/>
      <c r="CH854" s="29"/>
      <c r="CI854" s="29"/>
      <c r="CJ854" s="29"/>
      <c r="CK854" s="29"/>
      <c r="CL854" s="29"/>
      <c r="CM854" s="29"/>
      <c r="CN854" s="29"/>
      <c r="CO854" s="29"/>
      <c r="CP854" s="29"/>
    </row>
    <row r="855" spans="4:94" x14ac:dyDescent="0.2"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9"/>
      <c r="BQ855" s="29"/>
      <c r="BR855" s="29"/>
      <c r="BS855" s="29"/>
      <c r="BT855" s="29"/>
      <c r="BU855" s="29"/>
      <c r="BV855" s="29"/>
      <c r="BW855" s="29"/>
      <c r="BX855" s="29"/>
      <c r="BY855" s="29"/>
      <c r="BZ855" s="29"/>
      <c r="CA855" s="29"/>
      <c r="CB855" s="29"/>
      <c r="CC855" s="29"/>
      <c r="CD855" s="29"/>
      <c r="CE855" s="29"/>
      <c r="CF855" s="29"/>
      <c r="CG855" s="29"/>
      <c r="CH855" s="29"/>
      <c r="CI855" s="29"/>
      <c r="CJ855" s="29"/>
      <c r="CK855" s="29"/>
      <c r="CL855" s="29"/>
      <c r="CM855" s="29"/>
      <c r="CN855" s="29"/>
      <c r="CO855" s="29"/>
      <c r="CP855" s="29"/>
    </row>
    <row r="856" spans="4:94" x14ac:dyDescent="0.2"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9"/>
      <c r="BQ856" s="29"/>
      <c r="BR856" s="29"/>
      <c r="BS856" s="29"/>
      <c r="BT856" s="29"/>
      <c r="BU856" s="29"/>
      <c r="BV856" s="29"/>
      <c r="BW856" s="29"/>
      <c r="BX856" s="29"/>
      <c r="BY856" s="29"/>
      <c r="BZ856" s="29"/>
      <c r="CA856" s="29"/>
      <c r="CB856" s="29"/>
      <c r="CC856" s="29"/>
      <c r="CD856" s="29"/>
      <c r="CE856" s="29"/>
      <c r="CF856" s="29"/>
      <c r="CG856" s="29"/>
      <c r="CH856" s="29"/>
      <c r="CI856" s="29"/>
      <c r="CJ856" s="29"/>
      <c r="CK856" s="29"/>
      <c r="CL856" s="29"/>
      <c r="CM856" s="29"/>
      <c r="CN856" s="29"/>
      <c r="CO856" s="29"/>
      <c r="CP856" s="29"/>
    </row>
  </sheetData>
  <sheetProtection sheet="1" objects="1" scenarios="1" selectLockedCell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7" r:id="rId4" name="ScrollBar3">
          <controlPr defaultSize="0" autoLine="0" linkedCell="G10" r:id="rId5">
            <anchor moveWithCells="1">
              <from>
                <xdr:col>5</xdr:col>
                <xdr:colOff>0</xdr:colOff>
                <xdr:row>9</xdr:row>
                <xdr:rowOff>9525</xdr:rowOff>
              </from>
              <to>
                <xdr:col>10</xdr:col>
                <xdr:colOff>247650</xdr:colOff>
                <xdr:row>10</xdr:row>
                <xdr:rowOff>9525</xdr:rowOff>
              </to>
            </anchor>
          </controlPr>
        </control>
      </mc:Choice>
      <mc:Fallback>
        <control shapeId="1037" r:id="rId4" name="ScrollBar3"/>
      </mc:Fallback>
    </mc:AlternateContent>
    <mc:AlternateContent xmlns:mc="http://schemas.openxmlformats.org/markup-compatibility/2006">
      <mc:Choice Requires="x14">
        <control shapeId="1045" r:id="rId6" name="ScrollBar1">
          <controlPr defaultSize="0" autoLine="0" linkedCell="G12" r:id="rId7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10</xdr:col>
                <xdr:colOff>247650</xdr:colOff>
                <xdr:row>12</xdr:row>
                <xdr:rowOff>0</xdr:rowOff>
              </to>
            </anchor>
          </controlPr>
        </control>
      </mc:Choice>
      <mc:Fallback>
        <control shapeId="1045" r:id="rId6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162"/>
  <sheetViews>
    <sheetView workbookViewId="0">
      <selection activeCell="G10" sqref="G10"/>
    </sheetView>
  </sheetViews>
  <sheetFormatPr defaultRowHeight="12.75" x14ac:dyDescent="0.2"/>
  <cols>
    <col min="1" max="1" width="5.5703125" customWidth="1"/>
    <col min="2" max="2" width="6.5703125" customWidth="1"/>
    <col min="3" max="3" width="2.140625" customWidth="1"/>
    <col min="4" max="4" width="34.140625" customWidth="1"/>
    <col min="5" max="5" width="7.5703125" customWidth="1"/>
    <col min="6" max="6" width="5.42578125" customWidth="1"/>
    <col min="7" max="7" width="4.7109375" customWidth="1"/>
    <col min="19" max="19" width="8.42578125" customWidth="1"/>
    <col min="20" max="20" width="10.42578125" customWidth="1"/>
    <col min="21" max="21" width="10.140625" customWidth="1"/>
    <col min="22" max="22" width="9.85546875" customWidth="1"/>
    <col min="23" max="23" width="11.28515625" customWidth="1"/>
    <col min="24" max="24" width="6.42578125" customWidth="1"/>
    <col min="25" max="25" width="10.42578125" customWidth="1"/>
  </cols>
  <sheetData>
    <row r="1" spans="1:12" ht="20.25" x14ac:dyDescent="0.3">
      <c r="A1" s="2"/>
      <c r="B1" s="5"/>
      <c r="C1" s="5" t="s">
        <v>5</v>
      </c>
    </row>
    <row r="2" spans="1:12" ht="16.5" customHeight="1" x14ac:dyDescent="0.3">
      <c r="A2" s="2"/>
      <c r="B2" s="5"/>
    </row>
    <row r="3" spans="1:12" ht="17.25" customHeight="1" x14ac:dyDescent="0.3">
      <c r="A3" s="2"/>
      <c r="B3" s="5"/>
      <c r="D3" s="4" t="s">
        <v>30</v>
      </c>
      <c r="E3" s="4"/>
      <c r="F3" s="7"/>
    </row>
    <row r="4" spans="1:12" ht="15" customHeight="1" x14ac:dyDescent="0.3">
      <c r="A4" s="2"/>
      <c r="B4" s="5"/>
      <c r="D4" s="4" t="s">
        <v>9</v>
      </c>
      <c r="E4" s="4"/>
      <c r="F4" s="7"/>
    </row>
    <row r="5" spans="1:12" ht="16.5" customHeight="1" x14ac:dyDescent="0.3">
      <c r="B5" s="5"/>
      <c r="D5" s="4" t="s">
        <v>11</v>
      </c>
      <c r="E5" s="3"/>
      <c r="F5" s="7"/>
    </row>
    <row r="6" spans="1:12" ht="15.75" customHeight="1" x14ac:dyDescent="0.3">
      <c r="B6" s="5"/>
      <c r="D6" s="4" t="s">
        <v>10</v>
      </c>
      <c r="E6" s="3"/>
    </row>
    <row r="7" spans="1:12" ht="22.5" customHeight="1" x14ac:dyDescent="0.35">
      <c r="A7" s="1"/>
      <c r="B7" s="8"/>
      <c r="D7" s="37" t="s">
        <v>22</v>
      </c>
    </row>
    <row r="8" spans="1:12" ht="17.25" customHeight="1" x14ac:dyDescent="0.2">
      <c r="A8" s="1"/>
    </row>
    <row r="9" spans="1:12" ht="15.75" x14ac:dyDescent="0.25">
      <c r="B9" s="11"/>
      <c r="C9" s="11"/>
      <c r="D9" s="11"/>
    </row>
    <row r="10" spans="1:12" ht="16.5" x14ac:dyDescent="0.25">
      <c r="B10" s="11" t="s">
        <v>13</v>
      </c>
      <c r="E10" s="53">
        <f>G10/10+0.5</f>
        <v>1.2</v>
      </c>
      <c r="F10">
        <v>62</v>
      </c>
      <c r="G10" s="52">
        <v>7</v>
      </c>
    </row>
    <row r="11" spans="1:12" ht="15.75" x14ac:dyDescent="0.25">
      <c r="B11" s="11"/>
      <c r="E11" s="15"/>
    </row>
    <row r="12" spans="1:12" ht="15.75" customHeight="1" x14ac:dyDescent="0.25">
      <c r="A12" s="11"/>
      <c r="B12" s="11" t="s">
        <v>12</v>
      </c>
      <c r="E12" s="53">
        <f>G12/10 -3</f>
        <v>-0.60000000000000009</v>
      </c>
      <c r="F12">
        <v>62</v>
      </c>
      <c r="G12" s="52">
        <v>24</v>
      </c>
    </row>
    <row r="13" spans="1:12" ht="11.25" customHeight="1" x14ac:dyDescent="0.25">
      <c r="A13" s="11"/>
      <c r="B13" s="27"/>
      <c r="C13" s="11"/>
      <c r="D13" s="11"/>
      <c r="E13" s="10"/>
    </row>
    <row r="14" spans="1:12" ht="15.75" customHeight="1" x14ac:dyDescent="0.25">
      <c r="A14" s="11"/>
      <c r="B14" s="11"/>
      <c r="C14" s="11"/>
      <c r="E14" s="15"/>
    </row>
    <row r="15" spans="1:12" ht="14.25" customHeight="1" x14ac:dyDescent="0.25">
      <c r="A15" s="11"/>
      <c r="E15" s="7"/>
      <c r="L15" s="34" t="str">
        <f>" ("&amp;TEXT(kk,"0.0")&amp;") * y = zig("&amp;TEXT(mm,"0.0")&amp; "x)"</f>
        <v xml:space="preserve"> (-0.6) * y = zig(1.2x)</v>
      </c>
    </row>
    <row r="16" spans="1:12" ht="17.25" customHeight="1" x14ac:dyDescent="0.25">
      <c r="A16" s="11"/>
      <c r="J16" s="11"/>
      <c r="K16" s="12"/>
      <c r="L16" s="12"/>
    </row>
    <row r="17" spans="1:25" ht="16.5" customHeight="1" x14ac:dyDescent="0.25">
      <c r="B17" s="11"/>
      <c r="C17" s="11"/>
      <c r="D17" s="11"/>
      <c r="F17" s="15"/>
      <c r="L17" s="13"/>
      <c r="M17" s="13" t="s">
        <v>19</v>
      </c>
    </row>
    <row r="18" spans="1:25" ht="11.25" customHeight="1" x14ac:dyDescent="0.25">
      <c r="B18" s="11"/>
      <c r="D18" s="11"/>
      <c r="F18" s="15"/>
      <c r="L18" s="13"/>
      <c r="M18" s="13"/>
    </row>
    <row r="19" spans="1:25" ht="16.5" customHeight="1" x14ac:dyDescent="0.25">
      <c r="F19" s="15"/>
      <c r="L19" s="34" t="str">
        <f>"y =  1/("&amp;TEXT(kk,"0.0")&amp;") * zig("&amp;TEXT(mm,"0.0")&amp; "x)"</f>
        <v>y =  1/(-0.6) * zig(1.2x)</v>
      </c>
      <c r="M19" s="13"/>
    </row>
    <row r="20" spans="1:25" ht="15" customHeight="1" x14ac:dyDescent="0.25">
      <c r="A20" s="11"/>
      <c r="B20" s="30" t="s">
        <v>0</v>
      </c>
      <c r="C20" s="17"/>
      <c r="E20" s="30"/>
      <c r="F20" s="30"/>
      <c r="G20" s="30"/>
      <c r="H20" s="30"/>
      <c r="L20" s="13"/>
      <c r="M20" s="13"/>
    </row>
    <row r="21" spans="1:25" ht="15.75" x14ac:dyDescent="0.25">
      <c r="D21" s="30" t="s">
        <v>1</v>
      </c>
      <c r="E21" s="30"/>
      <c r="F21" s="30"/>
      <c r="G21" s="30"/>
      <c r="H21" s="30"/>
    </row>
    <row r="22" spans="1:25" ht="17.25" customHeight="1" x14ac:dyDescent="0.25">
      <c r="D22" s="30" t="s">
        <v>2</v>
      </c>
      <c r="E22" s="30"/>
      <c r="F22" s="30"/>
      <c r="G22" s="30"/>
      <c r="H22" s="30"/>
    </row>
    <row r="23" spans="1:25" ht="16.5" customHeight="1" x14ac:dyDescent="0.25">
      <c r="A23" s="22"/>
      <c r="D23" s="30" t="s">
        <v>3</v>
      </c>
      <c r="E23" s="30"/>
      <c r="F23" s="30"/>
      <c r="G23" s="30"/>
      <c r="H23" s="30"/>
    </row>
    <row r="24" spans="1:25" ht="15" customHeight="1" x14ac:dyDescent="0.25">
      <c r="D24" s="30"/>
      <c r="E24" s="30"/>
      <c r="F24" s="30"/>
      <c r="G24" s="30"/>
      <c r="H24" s="30"/>
    </row>
    <row r="25" spans="1:25" ht="15.75" x14ac:dyDescent="0.25">
      <c r="D25" s="30"/>
      <c r="E25" s="30"/>
      <c r="F25" s="30"/>
      <c r="G25" s="30"/>
      <c r="H25" s="30"/>
    </row>
    <row r="26" spans="1:25" ht="18" x14ac:dyDescent="0.25">
      <c r="I26" s="30"/>
      <c r="J26" s="11"/>
      <c r="K26" s="12"/>
      <c r="L26" s="12"/>
      <c r="M26" s="12"/>
      <c r="N26" s="33"/>
    </row>
    <row r="27" spans="1:25" ht="15.75" x14ac:dyDescent="0.25">
      <c r="A27" s="50" t="s">
        <v>25</v>
      </c>
      <c r="B27" s="50"/>
      <c r="C27" s="50"/>
      <c r="D27" s="50"/>
      <c r="I27" s="30"/>
      <c r="J27" s="11"/>
      <c r="K27" s="12"/>
      <c r="L27" s="12"/>
      <c r="M27" s="12"/>
    </row>
    <row r="28" spans="1:25" ht="15.75" x14ac:dyDescent="0.25">
      <c r="A28" s="50" t="s">
        <v>26</v>
      </c>
      <c r="B28" s="50"/>
      <c r="C28" s="50"/>
      <c r="D28" s="50"/>
      <c r="I28" s="30"/>
      <c r="J28" s="11"/>
      <c r="K28" s="13"/>
      <c r="L28" s="13"/>
      <c r="M28" s="13"/>
      <c r="N28" s="13"/>
    </row>
    <row r="29" spans="1:25" ht="15.75" x14ac:dyDescent="0.25">
      <c r="A29" s="50" t="s">
        <v>27</v>
      </c>
      <c r="B29" s="50"/>
      <c r="C29" s="50"/>
      <c r="D29" s="50"/>
      <c r="I29" s="30"/>
      <c r="J29" s="11"/>
      <c r="K29" s="13"/>
      <c r="L29" s="13"/>
      <c r="M29" s="13"/>
      <c r="N29" s="13"/>
    </row>
    <row r="30" spans="1:25" ht="15.75" x14ac:dyDescent="0.25">
      <c r="A30" s="50" t="s">
        <v>28</v>
      </c>
      <c r="B30" s="50"/>
      <c r="C30" s="50"/>
      <c r="D30" s="51"/>
      <c r="E30" s="30"/>
      <c r="F30" s="30"/>
      <c r="G30" s="30"/>
      <c r="H30" s="30"/>
      <c r="I30" s="30"/>
      <c r="J30" s="30"/>
      <c r="K30" s="30"/>
      <c r="M30" s="14"/>
      <c r="N30" s="13"/>
      <c r="Y30" s="32"/>
    </row>
    <row r="31" spans="1:25" ht="15.75" x14ac:dyDescent="0.25">
      <c r="A31" s="50" t="s">
        <v>29</v>
      </c>
      <c r="B31" s="50"/>
      <c r="C31" s="50"/>
      <c r="D31" s="50"/>
      <c r="I31" s="30"/>
      <c r="J31" s="30"/>
      <c r="K31" s="30"/>
      <c r="M31" s="13"/>
      <c r="N31" s="13"/>
      <c r="Y31" s="32"/>
    </row>
    <row r="32" spans="1:25" ht="15.75" x14ac:dyDescent="0.25">
      <c r="J32" s="30"/>
      <c r="K32" s="30"/>
      <c r="M32" s="13"/>
      <c r="N32" s="13"/>
      <c r="Y32" s="32"/>
    </row>
    <row r="33" spans="9:25" ht="15.75" x14ac:dyDescent="0.25">
      <c r="J33" s="30"/>
      <c r="K33" s="30"/>
      <c r="M33" s="13"/>
      <c r="N33" s="13"/>
      <c r="Y33" s="32"/>
    </row>
    <row r="34" spans="9:25" ht="15.75" x14ac:dyDescent="0.25">
      <c r="J34" s="30"/>
      <c r="K34" s="30"/>
      <c r="M34" s="13"/>
      <c r="N34" s="13"/>
      <c r="Y34" s="32"/>
    </row>
    <row r="35" spans="9:25" ht="15.75" x14ac:dyDescent="0.25">
      <c r="J35" s="30"/>
      <c r="K35" s="30"/>
      <c r="M35" s="13"/>
      <c r="N35" s="13"/>
      <c r="Y35" s="32"/>
    </row>
    <row r="36" spans="9:25" ht="15.75" x14ac:dyDescent="0.25">
      <c r="I36" s="30"/>
      <c r="J36" s="30"/>
      <c r="K36" s="30"/>
      <c r="N36" s="13"/>
      <c r="Y36" s="32"/>
    </row>
    <row r="37" spans="9:25" ht="15.75" x14ac:dyDescent="0.25">
      <c r="J37" s="11" t="s">
        <v>4</v>
      </c>
      <c r="N37" s="13"/>
      <c r="Y37" s="32"/>
    </row>
    <row r="38" spans="9:25" ht="15.75" x14ac:dyDescent="0.25">
      <c r="J38" s="11"/>
      <c r="N38" s="13"/>
      <c r="Y38" s="32"/>
    </row>
    <row r="39" spans="9:25" ht="15.75" x14ac:dyDescent="0.25">
      <c r="J39" s="11"/>
      <c r="N39" s="13"/>
      <c r="Y39" s="32"/>
    </row>
    <row r="40" spans="9:25" ht="15.75" x14ac:dyDescent="0.25">
      <c r="J40" s="11"/>
      <c r="N40" s="13"/>
      <c r="Y40" s="32"/>
    </row>
    <row r="41" spans="9:25" x14ac:dyDescent="0.2">
      <c r="Y41" s="32"/>
    </row>
    <row r="42" spans="9:25" x14ac:dyDescent="0.2">
      <c r="Y42" s="32"/>
    </row>
    <row r="43" spans="9:25" x14ac:dyDescent="0.2">
      <c r="Y43" s="32"/>
    </row>
    <row r="44" spans="9:25" x14ac:dyDescent="0.2">
      <c r="Y44" s="32"/>
    </row>
    <row r="45" spans="9:25" x14ac:dyDescent="0.2">
      <c r="Y45" s="32"/>
    </row>
    <row r="46" spans="9:25" x14ac:dyDescent="0.2">
      <c r="Y46" s="32"/>
    </row>
    <row r="47" spans="9:25" x14ac:dyDescent="0.2">
      <c r="Y47" s="32"/>
    </row>
    <row r="48" spans="9:25" x14ac:dyDescent="0.2">
      <c r="Y48" s="32"/>
    </row>
    <row r="49" spans="25:25" x14ac:dyDescent="0.2">
      <c r="Y49" s="32"/>
    </row>
    <row r="50" spans="25:25" x14ac:dyDescent="0.2">
      <c r="Y50" s="32"/>
    </row>
    <row r="51" spans="25:25" x14ac:dyDescent="0.2">
      <c r="Y51" s="32"/>
    </row>
    <row r="52" spans="25:25" x14ac:dyDescent="0.2">
      <c r="Y52" s="32"/>
    </row>
    <row r="53" spans="25:25" x14ac:dyDescent="0.2">
      <c r="Y53" s="32"/>
    </row>
    <row r="54" spans="25:25" x14ac:dyDescent="0.2">
      <c r="Y54" s="32"/>
    </row>
    <row r="55" spans="25:25" x14ac:dyDescent="0.2">
      <c r="Y55" s="32"/>
    </row>
    <row r="56" spans="25:25" x14ac:dyDescent="0.2">
      <c r="Y56" s="32"/>
    </row>
    <row r="57" spans="25:25" x14ac:dyDescent="0.2">
      <c r="Y57" s="32"/>
    </row>
    <row r="58" spans="25:25" x14ac:dyDescent="0.2">
      <c r="Y58" s="32"/>
    </row>
    <row r="59" spans="25:25" x14ac:dyDescent="0.2">
      <c r="Y59" s="32"/>
    </row>
    <row r="60" spans="25:25" x14ac:dyDescent="0.2">
      <c r="Y60" s="32"/>
    </row>
    <row r="61" spans="25:25" x14ac:dyDescent="0.2">
      <c r="Y61" s="32"/>
    </row>
    <row r="62" spans="25:25" x14ac:dyDescent="0.2">
      <c r="Y62" s="32"/>
    </row>
    <row r="63" spans="25:25" x14ac:dyDescent="0.2">
      <c r="Y63" s="32"/>
    </row>
    <row r="64" spans="25:25" x14ac:dyDescent="0.2">
      <c r="Y64" s="32"/>
    </row>
    <row r="65" spans="25:25" x14ac:dyDescent="0.2">
      <c r="Y65" s="32"/>
    </row>
    <row r="66" spans="25:25" x14ac:dyDescent="0.2">
      <c r="Y66" s="32"/>
    </row>
    <row r="67" spans="25:25" x14ac:dyDescent="0.2">
      <c r="Y67" s="32"/>
    </row>
    <row r="68" spans="25:25" x14ac:dyDescent="0.2">
      <c r="Y68" s="32"/>
    </row>
    <row r="69" spans="25:25" x14ac:dyDescent="0.2">
      <c r="Y69" s="32"/>
    </row>
    <row r="70" spans="25:25" x14ac:dyDescent="0.2">
      <c r="Y70" s="32"/>
    </row>
    <row r="71" spans="25:25" x14ac:dyDescent="0.2">
      <c r="Y71" s="32"/>
    </row>
    <row r="72" spans="25:25" x14ac:dyDescent="0.2">
      <c r="Y72" s="32"/>
    </row>
    <row r="73" spans="25:25" x14ac:dyDescent="0.2">
      <c r="Y73" s="32"/>
    </row>
    <row r="74" spans="25:25" x14ac:dyDescent="0.2">
      <c r="Y74" s="32"/>
    </row>
    <row r="75" spans="25:25" x14ac:dyDescent="0.2">
      <c r="Y75" s="32"/>
    </row>
    <row r="76" spans="25:25" x14ac:dyDescent="0.2">
      <c r="Y76" s="32"/>
    </row>
    <row r="77" spans="25:25" x14ac:dyDescent="0.2">
      <c r="Y77" s="32"/>
    </row>
    <row r="78" spans="25:25" x14ac:dyDescent="0.2">
      <c r="Y78" s="32"/>
    </row>
    <row r="79" spans="25:25" x14ac:dyDescent="0.2">
      <c r="Y79" s="32"/>
    </row>
    <row r="80" spans="25:25" x14ac:dyDescent="0.2">
      <c r="Y80" s="32"/>
    </row>
    <row r="81" spans="25:25" x14ac:dyDescent="0.2">
      <c r="Y81" s="32"/>
    </row>
    <row r="82" spans="25:25" x14ac:dyDescent="0.2">
      <c r="Y82" s="32"/>
    </row>
    <row r="83" spans="25:25" x14ac:dyDescent="0.2">
      <c r="Y83" s="32"/>
    </row>
    <row r="84" spans="25:25" x14ac:dyDescent="0.2">
      <c r="Y84" s="32"/>
    </row>
    <row r="85" spans="25:25" x14ac:dyDescent="0.2">
      <c r="Y85" s="32"/>
    </row>
    <row r="86" spans="25:25" x14ac:dyDescent="0.2">
      <c r="Y86" s="32"/>
    </row>
    <row r="87" spans="25:25" x14ac:dyDescent="0.2">
      <c r="Y87" s="32"/>
    </row>
    <row r="88" spans="25:25" x14ac:dyDescent="0.2">
      <c r="Y88" s="32"/>
    </row>
    <row r="89" spans="25:25" x14ac:dyDescent="0.2">
      <c r="Y89" s="32"/>
    </row>
    <row r="90" spans="25:25" x14ac:dyDescent="0.2">
      <c r="Y90" s="32"/>
    </row>
    <row r="91" spans="25:25" x14ac:dyDescent="0.2">
      <c r="Y91" s="32"/>
    </row>
    <row r="92" spans="25:25" x14ac:dyDescent="0.2">
      <c r="Y92" s="32"/>
    </row>
    <row r="93" spans="25:25" x14ac:dyDescent="0.2">
      <c r="Y93" s="32"/>
    </row>
    <row r="94" spans="25:25" x14ac:dyDescent="0.2">
      <c r="Y94" s="32"/>
    </row>
    <row r="95" spans="25:25" x14ac:dyDescent="0.2">
      <c r="Y95" s="32"/>
    </row>
    <row r="96" spans="25:25" x14ac:dyDescent="0.2">
      <c r="Y96" s="32"/>
    </row>
    <row r="97" spans="25:25" x14ac:dyDescent="0.2">
      <c r="Y97" s="32"/>
    </row>
    <row r="98" spans="25:25" x14ac:dyDescent="0.2">
      <c r="Y98" s="32"/>
    </row>
    <row r="99" spans="25:25" x14ac:dyDescent="0.2">
      <c r="Y99" s="32"/>
    </row>
    <row r="100" spans="25:25" x14ac:dyDescent="0.2">
      <c r="Y100" s="32"/>
    </row>
    <row r="101" spans="25:25" x14ac:dyDescent="0.2">
      <c r="Y101" s="32"/>
    </row>
    <row r="102" spans="25:25" x14ac:dyDescent="0.2">
      <c r="Y102" s="32"/>
    </row>
    <row r="103" spans="25:25" x14ac:dyDescent="0.2">
      <c r="Y103" s="32"/>
    </row>
    <row r="104" spans="25:25" x14ac:dyDescent="0.2">
      <c r="Y104" s="32"/>
    </row>
    <row r="105" spans="25:25" x14ac:dyDescent="0.2">
      <c r="Y105" s="32"/>
    </row>
    <row r="106" spans="25:25" x14ac:dyDescent="0.2">
      <c r="Y106" s="32"/>
    </row>
    <row r="107" spans="25:25" x14ac:dyDescent="0.2">
      <c r="Y107" s="32"/>
    </row>
    <row r="108" spans="25:25" x14ac:dyDescent="0.2">
      <c r="Y108" s="32"/>
    </row>
    <row r="109" spans="25:25" x14ac:dyDescent="0.2">
      <c r="Y109" s="32"/>
    </row>
    <row r="110" spans="25:25" x14ac:dyDescent="0.2">
      <c r="Y110" s="32"/>
    </row>
    <row r="111" spans="25:25" x14ac:dyDescent="0.2">
      <c r="Y111" s="32"/>
    </row>
    <row r="112" spans="25:25" x14ac:dyDescent="0.2">
      <c r="Y112" s="32"/>
    </row>
    <row r="113" spans="25:25" x14ac:dyDescent="0.2">
      <c r="Y113" s="32"/>
    </row>
    <row r="114" spans="25:25" x14ac:dyDescent="0.2">
      <c r="Y114" s="32"/>
    </row>
    <row r="115" spans="25:25" x14ac:dyDescent="0.2">
      <c r="Y115" s="32"/>
    </row>
    <row r="116" spans="25:25" x14ac:dyDescent="0.2">
      <c r="Y116" s="32"/>
    </row>
    <row r="117" spans="25:25" x14ac:dyDescent="0.2">
      <c r="Y117" s="32"/>
    </row>
    <row r="118" spans="25:25" x14ac:dyDescent="0.2">
      <c r="Y118" s="32"/>
    </row>
    <row r="119" spans="25:25" x14ac:dyDescent="0.2">
      <c r="Y119" s="32"/>
    </row>
    <row r="120" spans="25:25" x14ac:dyDescent="0.2">
      <c r="Y120" s="32"/>
    </row>
    <row r="121" spans="25:25" x14ac:dyDescent="0.2">
      <c r="Y121" s="32"/>
    </row>
    <row r="122" spans="25:25" x14ac:dyDescent="0.2">
      <c r="Y122" s="32"/>
    </row>
    <row r="123" spans="25:25" x14ac:dyDescent="0.2">
      <c r="Y123" s="32"/>
    </row>
    <row r="124" spans="25:25" x14ac:dyDescent="0.2">
      <c r="Y124" s="32"/>
    </row>
    <row r="125" spans="25:25" x14ac:dyDescent="0.2">
      <c r="Y125" s="32"/>
    </row>
    <row r="126" spans="25:25" x14ac:dyDescent="0.2">
      <c r="Y126" s="32"/>
    </row>
    <row r="127" spans="25:25" x14ac:dyDescent="0.2">
      <c r="Y127" s="32"/>
    </row>
    <row r="128" spans="25:25" x14ac:dyDescent="0.2">
      <c r="Y128" s="32"/>
    </row>
    <row r="129" spans="25:25" x14ac:dyDescent="0.2">
      <c r="Y129" s="32"/>
    </row>
    <row r="130" spans="25:25" x14ac:dyDescent="0.2">
      <c r="Y130" s="32"/>
    </row>
    <row r="131" spans="25:25" x14ac:dyDescent="0.2">
      <c r="Y131" s="32"/>
    </row>
    <row r="132" spans="25:25" x14ac:dyDescent="0.2">
      <c r="Y132" s="32"/>
    </row>
    <row r="133" spans="25:25" x14ac:dyDescent="0.2">
      <c r="Y133" s="32"/>
    </row>
    <row r="134" spans="25:25" x14ac:dyDescent="0.2">
      <c r="Y134" s="32"/>
    </row>
    <row r="135" spans="25:25" x14ac:dyDescent="0.2">
      <c r="Y135" s="32"/>
    </row>
    <row r="136" spans="25:25" x14ac:dyDescent="0.2">
      <c r="Y136" s="32"/>
    </row>
    <row r="137" spans="25:25" x14ac:dyDescent="0.2">
      <c r="Y137" s="32"/>
    </row>
    <row r="138" spans="25:25" x14ac:dyDescent="0.2">
      <c r="Y138" s="32"/>
    </row>
    <row r="139" spans="25:25" x14ac:dyDescent="0.2">
      <c r="Y139" s="32"/>
    </row>
    <row r="140" spans="25:25" x14ac:dyDescent="0.2">
      <c r="Y140" s="32"/>
    </row>
    <row r="141" spans="25:25" x14ac:dyDescent="0.2">
      <c r="Y141" s="32"/>
    </row>
    <row r="142" spans="25:25" x14ac:dyDescent="0.2">
      <c r="Y142" s="32"/>
    </row>
    <row r="143" spans="25:25" x14ac:dyDescent="0.2">
      <c r="Y143" s="32"/>
    </row>
    <row r="144" spans="25:25" x14ac:dyDescent="0.2">
      <c r="Y144" s="32"/>
    </row>
    <row r="145" spans="25:25" x14ac:dyDescent="0.2">
      <c r="Y145" s="32"/>
    </row>
    <row r="146" spans="25:25" x14ac:dyDescent="0.2">
      <c r="Y146" s="32"/>
    </row>
    <row r="147" spans="25:25" x14ac:dyDescent="0.2">
      <c r="Y147" s="32"/>
    </row>
    <row r="148" spans="25:25" x14ac:dyDescent="0.2">
      <c r="Y148" s="32"/>
    </row>
    <row r="149" spans="25:25" x14ac:dyDescent="0.2">
      <c r="Y149" s="32"/>
    </row>
    <row r="150" spans="25:25" x14ac:dyDescent="0.2">
      <c r="Y150" s="32"/>
    </row>
    <row r="151" spans="25:25" x14ac:dyDescent="0.2">
      <c r="Y151" s="32"/>
    </row>
    <row r="152" spans="25:25" x14ac:dyDescent="0.2">
      <c r="Y152" s="32"/>
    </row>
    <row r="153" spans="25:25" x14ac:dyDescent="0.2">
      <c r="Y153" s="32"/>
    </row>
    <row r="154" spans="25:25" x14ac:dyDescent="0.2">
      <c r="Y154" s="32"/>
    </row>
    <row r="155" spans="25:25" x14ac:dyDescent="0.2">
      <c r="Y155" s="32"/>
    </row>
    <row r="156" spans="25:25" x14ac:dyDescent="0.2">
      <c r="Y156" s="32"/>
    </row>
    <row r="157" spans="25:25" x14ac:dyDescent="0.2">
      <c r="Y157" s="32"/>
    </row>
    <row r="158" spans="25:25" x14ac:dyDescent="0.2">
      <c r="Y158" s="32"/>
    </row>
    <row r="159" spans="25:25" x14ac:dyDescent="0.2">
      <c r="Y159" s="32"/>
    </row>
    <row r="160" spans="25:25" x14ac:dyDescent="0.2">
      <c r="Y160" s="32"/>
    </row>
    <row r="161" spans="25:25" x14ac:dyDescent="0.2">
      <c r="Y161" s="32"/>
    </row>
    <row r="162" spans="25:25" x14ac:dyDescent="0.2">
      <c r="Y162" s="32"/>
    </row>
  </sheetData>
  <sheetProtection sheet="1" objects="1" scenarios="1" selectLockedCells="1"/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8" r:id="rId4" name="ScrollBar1">
          <controlPr defaultSize="0" autoLine="0" linkedCell="G12" r:id="rId5">
            <anchor moveWithCells="1">
              <from>
                <xdr:col>5</xdr:col>
                <xdr:colOff>0</xdr:colOff>
                <xdr:row>11</xdr:row>
                <xdr:rowOff>9525</xdr:rowOff>
              </from>
              <to>
                <xdr:col>8</xdr:col>
                <xdr:colOff>219075</xdr:colOff>
                <xdr:row>12</xdr:row>
                <xdr:rowOff>9525</xdr:rowOff>
              </to>
            </anchor>
          </controlPr>
        </control>
      </mc:Choice>
      <mc:Fallback>
        <control shapeId="3078" r:id="rId4" name="ScrollBar1"/>
      </mc:Fallback>
    </mc:AlternateContent>
    <mc:AlternateContent xmlns:mc="http://schemas.openxmlformats.org/markup-compatibility/2006">
      <mc:Choice Requires="x14">
        <control shapeId="3081" r:id="rId6" name="ScrollBar4">
          <controlPr defaultSize="0" autoLine="0" linkedCell="G10" r:id="rId7">
            <anchor moveWithCells="1">
              <from>
                <xdr:col>5</xdr:col>
                <xdr:colOff>0</xdr:colOff>
                <xdr:row>9</xdr:row>
                <xdr:rowOff>9525</xdr:rowOff>
              </from>
              <to>
                <xdr:col>8</xdr:col>
                <xdr:colOff>219075</xdr:colOff>
                <xdr:row>10</xdr:row>
                <xdr:rowOff>0</xdr:rowOff>
              </to>
            </anchor>
          </controlPr>
        </control>
      </mc:Choice>
      <mc:Fallback>
        <control shapeId="3081" r:id="rId6" name="ScrollBar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3"/>
  <sheetViews>
    <sheetView topLeftCell="A4" workbookViewId="0">
      <selection activeCell="F17" sqref="F17"/>
    </sheetView>
  </sheetViews>
  <sheetFormatPr defaultRowHeight="12.75" x14ac:dyDescent="0.2"/>
  <sheetData>
    <row r="1" spans="1:13" x14ac:dyDescent="0.2">
      <c r="A1" s="38"/>
      <c r="B1" s="39"/>
      <c r="C1" s="39"/>
      <c r="D1" s="39"/>
      <c r="E1" s="39"/>
      <c r="F1" s="40"/>
      <c r="H1" s="38"/>
      <c r="I1" s="39"/>
      <c r="J1" s="39"/>
      <c r="K1" s="39"/>
      <c r="L1" s="39"/>
      <c r="M1" s="40"/>
    </row>
    <row r="2" spans="1:13" x14ac:dyDescent="0.2">
      <c r="A2" s="41"/>
      <c r="B2" s="29"/>
      <c r="C2" s="29" t="s">
        <v>23</v>
      </c>
      <c r="D2" s="29"/>
      <c r="E2" s="29"/>
      <c r="F2" s="42"/>
      <c r="H2" s="41"/>
      <c r="I2" s="29"/>
      <c r="J2" s="29" t="s">
        <v>24</v>
      </c>
      <c r="K2" s="29"/>
      <c r="L2" s="29"/>
      <c r="M2" s="42"/>
    </row>
    <row r="3" spans="1:13" x14ac:dyDescent="0.2">
      <c r="A3" s="41"/>
      <c r="B3" s="43" t="s">
        <v>14</v>
      </c>
      <c r="C3" s="44" t="s">
        <v>15</v>
      </c>
      <c r="D3" s="29" t="s">
        <v>16</v>
      </c>
      <c r="E3" s="29" t="s">
        <v>17</v>
      </c>
      <c r="F3" s="42"/>
      <c r="H3" s="41"/>
      <c r="I3" s="43" t="s">
        <v>14</v>
      </c>
      <c r="J3" s="44" t="s">
        <v>15</v>
      </c>
      <c r="K3" s="29"/>
      <c r="L3" s="29"/>
      <c r="M3" s="42"/>
    </row>
    <row r="4" spans="1:13" x14ac:dyDescent="0.2">
      <c r="A4" s="41"/>
      <c r="B4" s="29">
        <f t="shared" ref="B4:B27" si="0">D4+a</f>
        <v>-7.2</v>
      </c>
      <c r="C4" s="44">
        <f t="shared" ref="C4:C27" si="1">E4+b</f>
        <v>1.2999999999999998</v>
      </c>
      <c r="D4" s="29">
        <v>-8</v>
      </c>
      <c r="E4" s="29">
        <v>1</v>
      </c>
      <c r="F4" s="42"/>
      <c r="H4" s="41"/>
      <c r="I4" s="29">
        <f t="shared" ref="I4:I27" si="2">mm*K4</f>
        <v>-9.6</v>
      </c>
      <c r="J4" s="44">
        <f t="shared" ref="J4:J27" si="3">kk*L4</f>
        <v>-0.60000000000000009</v>
      </c>
      <c r="K4" s="29">
        <v>-8</v>
      </c>
      <c r="L4" s="29">
        <v>1</v>
      </c>
      <c r="M4" s="42"/>
    </row>
    <row r="5" spans="1:13" x14ac:dyDescent="0.2">
      <c r="A5" s="41"/>
      <c r="B5" s="29">
        <f t="shared" si="0"/>
        <v>-6.2</v>
      </c>
      <c r="C5" s="44">
        <f t="shared" si="1"/>
        <v>0.29999999999999982</v>
      </c>
      <c r="D5" s="29">
        <v>-7</v>
      </c>
      <c r="E5" s="29">
        <v>0</v>
      </c>
      <c r="F5" s="42"/>
      <c r="H5" s="41"/>
      <c r="I5" s="29">
        <f t="shared" si="2"/>
        <v>-8.4</v>
      </c>
      <c r="J5" s="44">
        <f t="shared" si="3"/>
        <v>0</v>
      </c>
      <c r="K5" s="29">
        <v>-7</v>
      </c>
      <c r="L5" s="29">
        <v>0</v>
      </c>
      <c r="M5" s="42"/>
    </row>
    <row r="6" spans="1:13" x14ac:dyDescent="0.2">
      <c r="A6" s="41"/>
      <c r="B6" s="29">
        <f t="shared" si="0"/>
        <v>-5.2</v>
      </c>
      <c r="C6" s="44">
        <f t="shared" si="1"/>
        <v>-0.70000000000000018</v>
      </c>
      <c r="D6" s="29">
        <v>-6</v>
      </c>
      <c r="E6" s="29">
        <v>-1</v>
      </c>
      <c r="F6" s="42"/>
      <c r="H6" s="41"/>
      <c r="I6" s="29">
        <f t="shared" si="2"/>
        <v>-7.1999999999999993</v>
      </c>
      <c r="J6" s="44">
        <f t="shared" si="3"/>
        <v>0.60000000000000009</v>
      </c>
      <c r="K6" s="29">
        <v>-6</v>
      </c>
      <c r="L6" s="29">
        <v>-1</v>
      </c>
      <c r="M6" s="42"/>
    </row>
    <row r="7" spans="1:13" x14ac:dyDescent="0.2">
      <c r="A7" s="41"/>
      <c r="B7" s="29">
        <f t="shared" si="0"/>
        <v>-4.2</v>
      </c>
      <c r="C7" s="44">
        <f t="shared" si="1"/>
        <v>0.29999999999999982</v>
      </c>
      <c r="D7" s="29">
        <v>-5</v>
      </c>
      <c r="E7" s="29">
        <v>0</v>
      </c>
      <c r="F7" s="42"/>
      <c r="H7" s="41"/>
      <c r="I7" s="29">
        <f t="shared" si="2"/>
        <v>-6</v>
      </c>
      <c r="J7" s="44">
        <f t="shared" si="3"/>
        <v>0</v>
      </c>
      <c r="K7" s="29">
        <v>-5</v>
      </c>
      <c r="L7" s="29">
        <v>0</v>
      </c>
      <c r="M7" s="42"/>
    </row>
    <row r="8" spans="1:13" x14ac:dyDescent="0.2">
      <c r="A8" s="41"/>
      <c r="B8" s="29">
        <f t="shared" si="0"/>
        <v>-3.2</v>
      </c>
      <c r="C8" s="44">
        <f t="shared" si="1"/>
        <v>1.2999999999999998</v>
      </c>
      <c r="D8" s="29">
        <v>-4</v>
      </c>
      <c r="E8" s="29">
        <v>1</v>
      </c>
      <c r="F8" s="42"/>
      <c r="H8" s="41"/>
      <c r="I8" s="29">
        <f t="shared" si="2"/>
        <v>-4.8</v>
      </c>
      <c r="J8" s="44">
        <f t="shared" si="3"/>
        <v>-0.60000000000000009</v>
      </c>
      <c r="K8" s="29">
        <v>-4</v>
      </c>
      <c r="L8" s="29">
        <v>1</v>
      </c>
      <c r="M8" s="42"/>
    </row>
    <row r="9" spans="1:13" x14ac:dyDescent="0.2">
      <c r="A9" s="41"/>
      <c r="B9" s="29">
        <f t="shared" si="0"/>
        <v>-2.2000000000000002</v>
      </c>
      <c r="C9" s="44">
        <f t="shared" si="1"/>
        <v>0.29999999999999982</v>
      </c>
      <c r="D9" s="29">
        <v>-3</v>
      </c>
      <c r="E9" s="29">
        <v>0</v>
      </c>
      <c r="F9" s="42"/>
      <c r="H9" s="41"/>
      <c r="I9" s="29">
        <f t="shared" si="2"/>
        <v>-3.5999999999999996</v>
      </c>
      <c r="J9" s="44">
        <f t="shared" si="3"/>
        <v>0</v>
      </c>
      <c r="K9" s="29">
        <v>-3</v>
      </c>
      <c r="L9" s="29">
        <v>0</v>
      </c>
      <c r="M9" s="42"/>
    </row>
    <row r="10" spans="1:13" x14ac:dyDescent="0.2">
      <c r="A10" s="41"/>
      <c r="B10" s="29">
        <f t="shared" si="0"/>
        <v>-1.2000000000000002</v>
      </c>
      <c r="C10" s="44">
        <f t="shared" si="1"/>
        <v>-0.70000000000000018</v>
      </c>
      <c r="D10" s="29">
        <v>-2</v>
      </c>
      <c r="E10" s="29">
        <v>-1</v>
      </c>
      <c r="F10" s="42"/>
      <c r="H10" s="41"/>
      <c r="I10" s="29">
        <f t="shared" si="2"/>
        <v>-2.4</v>
      </c>
      <c r="J10" s="44">
        <f t="shared" si="3"/>
        <v>0.60000000000000009</v>
      </c>
      <c r="K10" s="29">
        <v>-2</v>
      </c>
      <c r="L10" s="29">
        <v>-1</v>
      </c>
      <c r="M10" s="42"/>
    </row>
    <row r="11" spans="1:13" x14ac:dyDescent="0.2">
      <c r="A11" s="41"/>
      <c r="B11" s="29">
        <f t="shared" si="0"/>
        <v>-0.20000000000000018</v>
      </c>
      <c r="C11" s="44">
        <f t="shared" si="1"/>
        <v>0.29999999999999982</v>
      </c>
      <c r="D11" s="29">
        <v>-1</v>
      </c>
      <c r="E11" s="29">
        <v>0</v>
      </c>
      <c r="F11" s="42"/>
      <c r="H11" s="41"/>
      <c r="I11" s="29">
        <f t="shared" si="2"/>
        <v>-1.2</v>
      </c>
      <c r="J11" s="44">
        <f t="shared" si="3"/>
        <v>0</v>
      </c>
      <c r="K11" s="29">
        <v>-1</v>
      </c>
      <c r="L11" s="29">
        <v>0</v>
      </c>
      <c r="M11" s="42"/>
    </row>
    <row r="12" spans="1:13" x14ac:dyDescent="0.2">
      <c r="A12" s="41"/>
      <c r="B12" s="29">
        <f t="shared" si="0"/>
        <v>0.79999999999999982</v>
      </c>
      <c r="C12" s="44">
        <f t="shared" si="1"/>
        <v>1.2999999999999998</v>
      </c>
      <c r="D12" s="29">
        <v>0</v>
      </c>
      <c r="E12" s="29">
        <v>1</v>
      </c>
      <c r="F12" s="42"/>
      <c r="H12" s="41"/>
      <c r="I12" s="29">
        <f t="shared" si="2"/>
        <v>0</v>
      </c>
      <c r="J12" s="44">
        <f t="shared" si="3"/>
        <v>-0.60000000000000009</v>
      </c>
      <c r="K12" s="29">
        <v>0</v>
      </c>
      <c r="L12" s="29">
        <v>1</v>
      </c>
      <c r="M12" s="42"/>
    </row>
    <row r="13" spans="1:13" x14ac:dyDescent="0.2">
      <c r="A13" s="41"/>
      <c r="B13" s="29">
        <f t="shared" si="0"/>
        <v>1.7999999999999998</v>
      </c>
      <c r="C13" s="44">
        <f t="shared" si="1"/>
        <v>0.29999999999999982</v>
      </c>
      <c r="D13" s="29">
        <v>1</v>
      </c>
      <c r="E13" s="29">
        <v>0</v>
      </c>
      <c r="F13" s="42"/>
      <c r="H13" s="41"/>
      <c r="I13" s="29">
        <f t="shared" si="2"/>
        <v>1.2</v>
      </c>
      <c r="J13" s="44">
        <f t="shared" si="3"/>
        <v>0</v>
      </c>
      <c r="K13" s="29">
        <v>1</v>
      </c>
      <c r="L13" s="29">
        <v>0</v>
      </c>
      <c r="M13" s="42"/>
    </row>
    <row r="14" spans="1:13" x14ac:dyDescent="0.2">
      <c r="A14" s="41"/>
      <c r="B14" s="29">
        <f t="shared" si="0"/>
        <v>2.8</v>
      </c>
      <c r="C14" s="44">
        <f t="shared" si="1"/>
        <v>-0.70000000000000018</v>
      </c>
      <c r="D14" s="29">
        <v>2</v>
      </c>
      <c r="E14" s="29">
        <v>-1</v>
      </c>
      <c r="F14" s="42"/>
      <c r="H14" s="41"/>
      <c r="I14" s="29">
        <f t="shared" si="2"/>
        <v>2.4</v>
      </c>
      <c r="J14" s="44">
        <f t="shared" si="3"/>
        <v>0.60000000000000009</v>
      </c>
      <c r="K14" s="29">
        <v>2</v>
      </c>
      <c r="L14" s="29">
        <v>-1</v>
      </c>
      <c r="M14" s="42"/>
    </row>
    <row r="15" spans="1:13" x14ac:dyDescent="0.2">
      <c r="A15" s="41"/>
      <c r="B15" s="29">
        <f t="shared" si="0"/>
        <v>3.8</v>
      </c>
      <c r="C15" s="44">
        <f t="shared" si="1"/>
        <v>0.29999999999999982</v>
      </c>
      <c r="D15" s="29">
        <v>3</v>
      </c>
      <c r="E15" s="29">
        <v>0</v>
      </c>
      <c r="F15" s="42"/>
      <c r="H15" s="41"/>
      <c r="I15" s="29">
        <f t="shared" si="2"/>
        <v>3.5999999999999996</v>
      </c>
      <c r="J15" s="44">
        <f t="shared" si="3"/>
        <v>0</v>
      </c>
      <c r="K15" s="29">
        <v>3</v>
      </c>
      <c r="L15" s="29">
        <v>0</v>
      </c>
      <c r="M15" s="42"/>
    </row>
    <row r="16" spans="1:13" x14ac:dyDescent="0.2">
      <c r="A16" s="41"/>
      <c r="B16" s="29">
        <f t="shared" si="0"/>
        <v>4.8</v>
      </c>
      <c r="C16" s="44">
        <f t="shared" si="1"/>
        <v>1.2999999999999998</v>
      </c>
      <c r="D16" s="29">
        <v>4</v>
      </c>
      <c r="E16" s="29">
        <v>1</v>
      </c>
      <c r="F16" s="42"/>
      <c r="H16" s="41"/>
      <c r="I16" s="29">
        <f t="shared" si="2"/>
        <v>4.8</v>
      </c>
      <c r="J16" s="44">
        <f t="shared" si="3"/>
        <v>-0.60000000000000009</v>
      </c>
      <c r="K16" s="29">
        <v>4</v>
      </c>
      <c r="L16" s="29">
        <v>1</v>
      </c>
      <c r="M16" s="42"/>
    </row>
    <row r="17" spans="1:13" x14ac:dyDescent="0.2">
      <c r="A17" s="41"/>
      <c r="B17" s="29">
        <f t="shared" si="0"/>
        <v>5.8</v>
      </c>
      <c r="C17" s="44">
        <f t="shared" si="1"/>
        <v>0.29999999999999982</v>
      </c>
      <c r="D17" s="29">
        <v>5</v>
      </c>
      <c r="E17" s="29">
        <v>0</v>
      </c>
      <c r="F17" s="42"/>
      <c r="H17" s="41"/>
      <c r="I17" s="29">
        <f t="shared" si="2"/>
        <v>6</v>
      </c>
      <c r="J17" s="44">
        <f t="shared" si="3"/>
        <v>0</v>
      </c>
      <c r="K17" s="29">
        <v>5</v>
      </c>
      <c r="L17" s="29">
        <v>0</v>
      </c>
      <c r="M17" s="42"/>
    </row>
    <row r="18" spans="1:13" x14ac:dyDescent="0.2">
      <c r="A18" s="41"/>
      <c r="B18" s="29">
        <f t="shared" si="0"/>
        <v>6.8</v>
      </c>
      <c r="C18" s="44">
        <f t="shared" si="1"/>
        <v>-0.70000000000000018</v>
      </c>
      <c r="D18" s="29">
        <v>6</v>
      </c>
      <c r="E18" s="29">
        <v>-1</v>
      </c>
      <c r="F18" s="42"/>
      <c r="H18" s="41"/>
      <c r="I18" s="29">
        <f t="shared" si="2"/>
        <v>7.1999999999999993</v>
      </c>
      <c r="J18" s="44">
        <f t="shared" si="3"/>
        <v>0.60000000000000009</v>
      </c>
      <c r="K18" s="29">
        <v>6</v>
      </c>
      <c r="L18" s="29">
        <v>-1</v>
      </c>
      <c r="M18" s="42"/>
    </row>
    <row r="19" spans="1:13" x14ac:dyDescent="0.2">
      <c r="A19" s="41"/>
      <c r="B19" s="29">
        <f t="shared" si="0"/>
        <v>7.8</v>
      </c>
      <c r="C19" s="44">
        <f t="shared" si="1"/>
        <v>0.29999999999999982</v>
      </c>
      <c r="D19" s="29">
        <v>7</v>
      </c>
      <c r="E19" s="29">
        <v>0</v>
      </c>
      <c r="F19" s="42"/>
      <c r="H19" s="41"/>
      <c r="I19" s="29">
        <f t="shared" si="2"/>
        <v>8.4</v>
      </c>
      <c r="J19" s="44">
        <f t="shared" si="3"/>
        <v>0</v>
      </c>
      <c r="K19" s="29">
        <v>7</v>
      </c>
      <c r="L19" s="29">
        <v>0</v>
      </c>
      <c r="M19" s="42"/>
    </row>
    <row r="20" spans="1:13" x14ac:dyDescent="0.2">
      <c r="A20" s="41"/>
      <c r="B20" s="29">
        <f t="shared" si="0"/>
        <v>8.8000000000000007</v>
      </c>
      <c r="C20" s="44">
        <f t="shared" si="1"/>
        <v>1.2999999999999998</v>
      </c>
      <c r="D20" s="29">
        <v>8</v>
      </c>
      <c r="E20" s="29">
        <v>1</v>
      </c>
      <c r="F20" s="42"/>
      <c r="H20" s="41"/>
      <c r="I20" s="29">
        <f t="shared" si="2"/>
        <v>9.6</v>
      </c>
      <c r="J20" s="44">
        <f t="shared" si="3"/>
        <v>-0.60000000000000009</v>
      </c>
      <c r="K20" s="29">
        <v>8</v>
      </c>
      <c r="L20" s="29">
        <v>1</v>
      </c>
      <c r="M20" s="42"/>
    </row>
    <row r="21" spans="1:13" x14ac:dyDescent="0.2">
      <c r="A21" s="41"/>
      <c r="B21" s="29">
        <f t="shared" si="0"/>
        <v>9.8000000000000007</v>
      </c>
      <c r="C21" s="44">
        <f t="shared" si="1"/>
        <v>0.29999999999999982</v>
      </c>
      <c r="D21" s="29">
        <v>9</v>
      </c>
      <c r="E21" s="29">
        <v>0</v>
      </c>
      <c r="F21" s="42"/>
      <c r="H21" s="41"/>
      <c r="I21" s="29">
        <f t="shared" si="2"/>
        <v>10.799999999999999</v>
      </c>
      <c r="J21" s="44">
        <f t="shared" si="3"/>
        <v>0</v>
      </c>
      <c r="K21" s="29">
        <v>9</v>
      </c>
      <c r="L21" s="29">
        <v>0</v>
      </c>
      <c r="M21" s="42"/>
    </row>
    <row r="22" spans="1:13" x14ac:dyDescent="0.2">
      <c r="A22" s="41"/>
      <c r="B22" s="29">
        <f t="shared" si="0"/>
        <v>10.8</v>
      </c>
      <c r="C22" s="44">
        <f t="shared" si="1"/>
        <v>-0.70000000000000018</v>
      </c>
      <c r="D22" s="29">
        <v>10</v>
      </c>
      <c r="E22" s="29">
        <v>-1</v>
      </c>
      <c r="F22" s="42"/>
      <c r="H22" s="41"/>
      <c r="I22" s="29">
        <f t="shared" si="2"/>
        <v>12</v>
      </c>
      <c r="J22" s="44">
        <f t="shared" si="3"/>
        <v>0.60000000000000009</v>
      </c>
      <c r="K22" s="29">
        <v>10</v>
      </c>
      <c r="L22" s="29">
        <v>-1</v>
      </c>
      <c r="M22" s="42"/>
    </row>
    <row r="23" spans="1:13" x14ac:dyDescent="0.2">
      <c r="A23" s="41"/>
      <c r="B23" s="29">
        <f t="shared" si="0"/>
        <v>11.8</v>
      </c>
      <c r="C23" s="44">
        <f t="shared" si="1"/>
        <v>0.29999999999999982</v>
      </c>
      <c r="D23" s="29">
        <v>11</v>
      </c>
      <c r="E23" s="29">
        <v>0</v>
      </c>
      <c r="F23" s="42"/>
      <c r="H23" s="41"/>
      <c r="I23" s="29">
        <f t="shared" si="2"/>
        <v>13.2</v>
      </c>
      <c r="J23" s="44">
        <f t="shared" si="3"/>
        <v>0</v>
      </c>
      <c r="K23" s="29">
        <v>11</v>
      </c>
      <c r="L23" s="29">
        <v>0</v>
      </c>
      <c r="M23" s="42"/>
    </row>
    <row r="24" spans="1:13" x14ac:dyDescent="0.2">
      <c r="A24" s="41"/>
      <c r="B24" s="29">
        <f t="shared" si="0"/>
        <v>12.8</v>
      </c>
      <c r="C24" s="44">
        <f t="shared" si="1"/>
        <v>1.2999999999999998</v>
      </c>
      <c r="D24" s="29">
        <v>12</v>
      </c>
      <c r="E24" s="29">
        <v>1</v>
      </c>
      <c r="F24" s="42"/>
      <c r="H24" s="41"/>
      <c r="I24" s="29">
        <f t="shared" si="2"/>
        <v>14.399999999999999</v>
      </c>
      <c r="J24" s="44">
        <f t="shared" si="3"/>
        <v>-0.60000000000000009</v>
      </c>
      <c r="K24" s="29">
        <v>12</v>
      </c>
      <c r="L24" s="29">
        <v>1</v>
      </c>
      <c r="M24" s="42"/>
    </row>
    <row r="25" spans="1:13" x14ac:dyDescent="0.2">
      <c r="A25" s="41"/>
      <c r="B25" s="29">
        <f t="shared" si="0"/>
        <v>13.8</v>
      </c>
      <c r="C25" s="44">
        <f t="shared" si="1"/>
        <v>0.29999999999999982</v>
      </c>
      <c r="D25" s="29">
        <v>13</v>
      </c>
      <c r="E25" s="29">
        <v>0</v>
      </c>
      <c r="F25" s="42"/>
      <c r="H25" s="41"/>
      <c r="I25" s="29">
        <f t="shared" si="2"/>
        <v>15.6</v>
      </c>
      <c r="J25" s="44">
        <f t="shared" si="3"/>
        <v>0</v>
      </c>
      <c r="K25" s="29">
        <v>13</v>
      </c>
      <c r="L25" s="29">
        <v>0</v>
      </c>
      <c r="M25" s="42"/>
    </row>
    <row r="26" spans="1:13" x14ac:dyDescent="0.2">
      <c r="A26" s="41"/>
      <c r="B26" s="29">
        <f t="shared" si="0"/>
        <v>14.8</v>
      </c>
      <c r="C26" s="44">
        <f t="shared" si="1"/>
        <v>-0.70000000000000018</v>
      </c>
      <c r="D26" s="29">
        <v>14</v>
      </c>
      <c r="E26" s="29">
        <v>-1</v>
      </c>
      <c r="F26" s="42"/>
      <c r="H26" s="41"/>
      <c r="I26" s="29">
        <f t="shared" si="2"/>
        <v>16.8</v>
      </c>
      <c r="J26" s="44">
        <f t="shared" si="3"/>
        <v>0.60000000000000009</v>
      </c>
      <c r="K26" s="29">
        <v>14</v>
      </c>
      <c r="L26" s="29">
        <v>-1</v>
      </c>
      <c r="M26" s="42"/>
    </row>
    <row r="27" spans="1:13" x14ac:dyDescent="0.2">
      <c r="A27" s="41"/>
      <c r="B27" s="29">
        <f t="shared" si="0"/>
        <v>15.8</v>
      </c>
      <c r="C27" s="44">
        <f t="shared" si="1"/>
        <v>0.29999999999999982</v>
      </c>
      <c r="D27" s="29">
        <v>15</v>
      </c>
      <c r="E27" s="29">
        <v>0</v>
      </c>
      <c r="F27" s="42"/>
      <c r="H27" s="41"/>
      <c r="I27" s="29">
        <f t="shared" si="2"/>
        <v>18</v>
      </c>
      <c r="J27" s="44">
        <f t="shared" si="3"/>
        <v>0</v>
      </c>
      <c r="K27" s="29">
        <v>15</v>
      </c>
      <c r="L27" s="29">
        <v>0</v>
      </c>
      <c r="M27" s="42"/>
    </row>
    <row r="28" spans="1:13" ht="13.5" thickBot="1" x14ac:dyDescent="0.25">
      <c r="A28" s="45"/>
      <c r="B28" s="46"/>
      <c r="C28" s="47"/>
      <c r="D28" s="46"/>
      <c r="E28" s="46"/>
      <c r="F28" s="48"/>
      <c r="H28" s="41"/>
      <c r="I28" s="29"/>
      <c r="J28" s="44"/>
      <c r="K28" s="29">
        <v>16</v>
      </c>
      <c r="L28" s="29"/>
      <c r="M28" s="42"/>
    </row>
    <row r="29" spans="1:13" ht="13.5" thickBot="1" x14ac:dyDescent="0.25">
      <c r="C29" s="31"/>
      <c r="H29" s="45"/>
      <c r="I29" s="46"/>
      <c r="J29" s="49"/>
      <c r="K29" s="46"/>
      <c r="L29" s="46"/>
      <c r="M29" s="48"/>
    </row>
    <row r="30" spans="1:13" x14ac:dyDescent="0.2">
      <c r="C30" s="31"/>
      <c r="J30" s="32"/>
    </row>
    <row r="31" spans="1:13" x14ac:dyDescent="0.2">
      <c r="C31" s="31"/>
      <c r="J31" s="32"/>
    </row>
    <row r="32" spans="1:13" x14ac:dyDescent="0.2">
      <c r="C32" s="31"/>
    </row>
    <row r="33" spans="3:3" x14ac:dyDescent="0.2">
      <c r="C33" s="31"/>
    </row>
  </sheetData>
  <sheetProtection sheet="1" objects="1" scenarios="1" selectLockedCells="1" selectUnlockedCells="1"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Shifting</vt:lpstr>
      <vt:lpstr>Stretching</vt:lpstr>
      <vt:lpstr>Sheet3</vt:lpstr>
      <vt:lpstr>Sheet4</vt:lpstr>
      <vt:lpstr>a</vt:lpstr>
      <vt:lpstr>b</vt:lpstr>
      <vt:lpstr>cc</vt:lpstr>
      <vt:lpstr>k</vt:lpstr>
      <vt:lpstr>kk</vt:lpstr>
      <vt:lpstr>m</vt:lpstr>
      <vt:lpstr>mm</vt:lpstr>
      <vt:lpstr>p</vt:lpstr>
      <vt:lpstr>prob</vt:lpstr>
      <vt:lpstr>s</vt:lpstr>
      <vt:lpstr>trials</vt:lpstr>
      <vt:lpstr>y.one</vt:lpstr>
    </vt:vector>
  </TitlesOfParts>
  <Company>NYIT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Carol Baxter</cp:lastModifiedBy>
  <cp:lastPrinted>2007-05-31T02:57:54Z</cp:lastPrinted>
  <dcterms:created xsi:type="dcterms:W3CDTF">2004-03-16T12:01:20Z</dcterms:created>
  <dcterms:modified xsi:type="dcterms:W3CDTF">2015-07-02T18:11:08Z</dcterms:modified>
</cp:coreProperties>
</file>